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CAC1C9E3-8070-48D4-BEDD-E120C66733E6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<sst xmlns="http://schemas.openxmlformats.org/spreadsheetml/2006/main" count="1148" uniqueCount="178">
  <si>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</si>
  <si>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</si>
  <si>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</si>
  <si>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</si>
  <si>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</si>
  <si>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</si>
  <si>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</si>
  <si>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</si>
  <si>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</si>
  <si>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</si>
  <si>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</si>
  <si>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</si>
  <si>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</si>
  <si>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</si>
  <si>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</si>
  <si>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</si>
  <si>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</si>
  <si>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</si>
  <si>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</si>
  <si>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</si>
  <si>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</si>
  <si>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</si>
  <si>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</si>
  <si>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</si>
  <si>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</si>
  <si>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</si>
  <si>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</si>
  <si>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</si>
  <si>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</si>
  <si>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</si>
  <si>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</si>
  <si>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</si>
  <si>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</si>
  <si>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</si>
  <si>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</si>
  <si>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</si>
  <si>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</si>
  <si>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</si>
  <si>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</si>
  <si>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</si>
  <si>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</si>
  <si>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</si>
  <si>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</si>
  <si>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</si>
  <si>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</si>
  <si>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</si>
  <si>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</si>
  <si>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</si>
  <si>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</si>
  <si>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</si>
  <si>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</si>
  <si>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</si>
  <si>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</si>
  <si>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</si>
  <si>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</si>
  <si>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</si>
  <si>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</si>
  <si>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</si>
  <si>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</si>
  <si>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</si>
  <si>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</si>
  <si>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</si>
  <si>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</si>
  <si>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</si>
  <si>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</si>
  <si>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</si>
  <si>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</si>
  <si>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</si>
  <si>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</si>
  <si>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</si>
  <si>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</si>
  <si>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</si>
  <si>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</si>
  <si>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</si>
  <si>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</si>
  <si>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</si>
  <si>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</si>
  <si>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</si>
  <si>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</si>
  <si>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</si>
  <si>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</si>
  <si>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</si>
  <si>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</si>
  <si>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</si>
  <si>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</si>
  <si>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</si>
  <si>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</si>
  <si>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</si>
  <si>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</si>
  <si>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</si>
  <si>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</si>
  <si>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</si>
  <si>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</si>
  <si>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</si>
  <si>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</si>
  <si>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</si>
  <si>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</si>
  <si>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</si>
  <si>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</si>
  <si>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</si>
  <si>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</si>
  <si>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</si>
  <si>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</si>
  <si>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</si>
  <si>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</si>
  <si>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</si>
  <si>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</si>
  <si>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</si>
  <si>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</si>
  <si>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</si>
  <si>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</si>
  <si>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</si>
  <si>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</si>
  <si>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</si>
  <si>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</si>
  <si>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</si>
  <si>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</si>
  <si>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</si>
  <si>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</si>
  <si>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</si>
  <si>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</si>
  <si>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</si>
  <si>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</si>
  <si>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</si>
  <si>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</si>
  <si>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</si>
  <si>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</si>
  <si>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</si>
  <si>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</si>
  <si>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</si>
  <si>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</si>
  <si>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</si>
  <si>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</si>
  <si>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</si>
  <si>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</si>
  <si>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</si>
  <si>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</si>
  <si>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</si>
  <si>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</si>
  <si>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</si>
  <si>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</si>
  <si>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</si>
  <si>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</si>
  <si>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</si>
  <si>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</si>
  <si>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</si>
  <si>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</si>
  <si>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</si>
  <si>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</si>
  <si>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</si>
  <si>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</si>
  <si>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</si>
  <si>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</si>
  <si>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</si>
  <si>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</si>
  <si>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</si>
  <si>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</si>
  <si>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</si>
  <si>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</si>
  <si>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</si>
  <si>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</si>
  <si>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</si>
  <si>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</si>
  <si>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</si>
  <si>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</si>
  <si>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</si>
  <si>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</si>
  <si>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</si>
  <si>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</si>
  <si>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</si>
  <si>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21年</t>
    <rPh sb="2" eb="3">
      <t>ネン</t>
    </rPh>
    <phoneticPr fontId="4"/>
  </si>
  <si>
    <t>(3)輸入豚肉の品目別価格 　（つづき）</t>
  </si>
  <si>
    <t>23年</t>
  </si>
  <si>
    <t>(6)輸入牛肉の品目別価格　(つづき)</t>
  </si>
  <si>
    <t>月</t>
    <phoneticPr fontId="8"/>
  </si>
  <si>
    <t>22念</t>
    <rPh sb="2" eb="3">
      <t>ネン</t>
    </rPh>
    <phoneticPr fontId="8"/>
  </si>
  <si>
    <t>月</t>
    <phoneticPr fontId="4"/>
  </si>
  <si>
    <t>22念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</si>
</sst>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180" fontId="5" fillId="0" borderId="1" xfId="1" applyNumberFormat="1" applyFont="1" applyBorder="1" applyAlignment="1">
      <alignment horizontal="right" vertical="center"/>
    </xf>
    <xf numFmtId="180" fontId="5" fillId="0" borderId="9" xfId="1" applyNumberFormat="1" applyFont="1" applyBorder="1" applyAlignment="1">
      <alignment horizontal="right" vertical="center"/>
    </xf>
    <xf numFmtId="38" fontId="5" fillId="0" borderId="9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Z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6" ht="15" customHeight="1" x14ac:dyDescent="0.15">
      <c r="B1" s="108" t="s">
        <v>55</v>
      </c>
      <c r="C1" s="103"/>
      <c r="D1" s="103"/>
      <c r="E1" s="8"/>
      <c r="F1" s="8"/>
      <c r="G1" s="8"/>
      <c r="H1" s="8"/>
    </row>
    <row r="2" spans="1:26" ht="12.75" customHeight="1" x14ac:dyDescent="0.15">
      <c r="B2" s="109" t="s">
        <v>56</v>
      </c>
      <c r="C2" s="37"/>
      <c r="D2" s="37"/>
    </row>
    <row r="3" spans="1:26" ht="12.75" customHeight="1" x14ac:dyDescent="0.15">
      <c r="B3" s="100" t="s">
        <v>50</v>
      </c>
      <c r="C3" s="102"/>
      <c r="D3" s="10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5"/>
    </row>
    <row r="5" spans="1:26" ht="12" customHeight="1" x14ac:dyDescent="0.15">
      <c r="A5" s="15"/>
      <c r="B5" s="4"/>
      <c r="C5" s="39" t="s">
        <v>60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133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</row>
    <row r="6" spans="1:26" ht="12" customHeight="1" x14ac:dyDescent="0.15">
      <c r="A6" s="15"/>
      <c r="B6" s="44" t="s">
        <v>136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1:2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</row>
    <row r="8" spans="1:26" ht="10.5" customHeight="1" x14ac:dyDescent="0.15">
      <c r="A8" s="15"/>
      <c r="B8" s="55" t="s">
        <v>58</v>
      </c>
      <c r="C8" s="8">
        <v>18</v>
      </c>
      <c r="D8" s="33" t="s">
        <v>59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  <c r="Z8" s="49"/>
    </row>
    <row r="9" spans="1:26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  <c r="Z9" s="49"/>
    </row>
    <row r="10" spans="1:26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  <c r="Z10" s="49"/>
    </row>
    <row r="11" spans="1:26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  <c r="Z11" s="49"/>
    </row>
    <row r="12" spans="1:26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  <c r="Z12" s="49"/>
    </row>
    <row r="13" spans="1:26" ht="10.5" customHeight="1" x14ac:dyDescent="0.15">
      <c r="A13" s="15"/>
      <c r="B13" s="31" t="s">
        <v>160</v>
      </c>
      <c r="C13" s="8">
        <v>9</v>
      </c>
      <c r="D13" s="15" t="s">
        <v>176</v>
      </c>
      <c r="E13" s="47">
        <v>2730</v>
      </c>
      <c r="F13" s="48">
        <v>3360</v>
      </c>
      <c r="G13" s="69">
        <v>2962</v>
      </c>
      <c r="H13" s="48">
        <v>12631</v>
      </c>
      <c r="I13" s="47">
        <v>2415</v>
      </c>
      <c r="J13" s="48">
        <v>2835</v>
      </c>
      <c r="K13" s="49">
        <v>2542</v>
      </c>
      <c r="L13" s="48">
        <v>15688</v>
      </c>
      <c r="M13" s="47">
        <v>1733</v>
      </c>
      <c r="N13" s="48">
        <v>2069</v>
      </c>
      <c r="O13" s="69">
        <v>1935</v>
      </c>
      <c r="P13" s="48">
        <v>17222</v>
      </c>
      <c r="Q13" s="47">
        <v>6300</v>
      </c>
      <c r="R13" s="48">
        <v>7350</v>
      </c>
      <c r="S13" s="49">
        <v>6823</v>
      </c>
      <c r="T13" s="48">
        <v>2949</v>
      </c>
      <c r="U13" s="47">
        <v>5040</v>
      </c>
      <c r="V13" s="48">
        <v>5565</v>
      </c>
      <c r="W13" s="49">
        <v>5266</v>
      </c>
      <c r="X13" s="48">
        <v>10017</v>
      </c>
      <c r="Z13" s="8"/>
    </row>
    <row r="14" spans="1:26" ht="10.5" customHeight="1" x14ac:dyDescent="0.15">
      <c r="A14" s="8"/>
      <c r="B14" s="31"/>
      <c r="C14" s="8">
        <v>10</v>
      </c>
      <c r="D14" s="15"/>
      <c r="E14" s="48">
        <v>3150</v>
      </c>
      <c r="F14" s="48">
        <v>3570</v>
      </c>
      <c r="G14" s="48">
        <v>3302.71545422903</v>
      </c>
      <c r="H14" s="48">
        <v>15987.5</v>
      </c>
      <c r="I14" s="48">
        <v>2625</v>
      </c>
      <c r="J14" s="48">
        <v>3150</v>
      </c>
      <c r="K14" s="48">
        <v>2875.9934736072673</v>
      </c>
      <c r="L14" s="48">
        <v>14338.8</v>
      </c>
      <c r="M14" s="48">
        <v>1680</v>
      </c>
      <c r="N14" s="48">
        <v>1942.5</v>
      </c>
      <c r="O14" s="48">
        <v>1730.5610437445691</v>
      </c>
      <c r="P14" s="48">
        <v>12801.6</v>
      </c>
      <c r="Q14" s="48">
        <v>6300</v>
      </c>
      <c r="R14" s="48">
        <v>7140</v>
      </c>
      <c r="S14" s="48">
        <v>6690.5076152539405</v>
      </c>
      <c r="T14" s="48">
        <v>2779.3</v>
      </c>
      <c r="U14" s="48">
        <v>5040</v>
      </c>
      <c r="V14" s="48">
        <v>5985</v>
      </c>
      <c r="W14" s="48">
        <v>5376.2700608519272</v>
      </c>
      <c r="X14" s="48">
        <v>10883.6</v>
      </c>
      <c r="Z14" s="8"/>
    </row>
    <row r="15" spans="1:26" ht="10.5" customHeight="1" x14ac:dyDescent="0.15">
      <c r="A15" s="8"/>
      <c r="B15" s="31"/>
      <c r="C15" s="8">
        <v>11</v>
      </c>
      <c r="D15" s="15"/>
      <c r="E15" s="48">
        <v>3360</v>
      </c>
      <c r="F15" s="48">
        <v>3990</v>
      </c>
      <c r="G15" s="48">
        <v>3573.1467591707406</v>
      </c>
      <c r="H15" s="48">
        <v>20246.8</v>
      </c>
      <c r="I15" s="48">
        <v>2625</v>
      </c>
      <c r="J15" s="48">
        <v>3202.5</v>
      </c>
      <c r="K15" s="48">
        <v>2806.2195378151273</v>
      </c>
      <c r="L15" s="48">
        <v>17624.8</v>
      </c>
      <c r="M15" s="48">
        <v>1653.75</v>
      </c>
      <c r="N15" s="48">
        <v>1890</v>
      </c>
      <c r="O15" s="48">
        <v>1715.9387024394905</v>
      </c>
      <c r="P15" s="69">
        <v>14556.4</v>
      </c>
      <c r="Q15" s="48">
        <v>6615</v>
      </c>
      <c r="R15" s="48">
        <v>7350</v>
      </c>
      <c r="S15" s="48">
        <v>6927.8615794349244</v>
      </c>
      <c r="T15" s="69">
        <v>3995.4</v>
      </c>
      <c r="U15" s="48">
        <v>5250</v>
      </c>
      <c r="V15" s="48">
        <v>5985</v>
      </c>
      <c r="W15" s="48">
        <v>5520.6076873417096</v>
      </c>
      <c r="X15" s="69">
        <v>12500.8</v>
      </c>
      <c r="Z15" s="8"/>
    </row>
    <row r="16" spans="1:26" ht="10.5" customHeight="1" x14ac:dyDescent="0.15">
      <c r="A16" s="8"/>
      <c r="B16" s="31"/>
      <c r="C16" s="8">
        <v>12</v>
      </c>
      <c r="D16" s="15"/>
      <c r="E16" s="48">
        <v>3780</v>
      </c>
      <c r="F16" s="48">
        <v>4410</v>
      </c>
      <c r="G16" s="48">
        <v>3981.6666753844538</v>
      </c>
      <c r="H16" s="48">
        <v>28809.8</v>
      </c>
      <c r="I16" s="48">
        <v>2730</v>
      </c>
      <c r="J16" s="48">
        <v>3318</v>
      </c>
      <c r="K16" s="48">
        <v>2940.0097033545871</v>
      </c>
      <c r="L16" s="48">
        <v>29330.400000000001</v>
      </c>
      <c r="M16" s="48">
        <v>1680</v>
      </c>
      <c r="N16" s="48">
        <v>1974</v>
      </c>
      <c r="O16" s="48">
        <v>1814.201083537225</v>
      </c>
      <c r="P16" s="48">
        <v>19445.2</v>
      </c>
      <c r="Q16" s="48">
        <v>6720</v>
      </c>
      <c r="R16" s="48">
        <v>7581</v>
      </c>
      <c r="S16" s="48">
        <v>6915.6075743796318</v>
      </c>
      <c r="T16" s="48">
        <v>8144.3</v>
      </c>
      <c r="U16" s="48">
        <v>5355</v>
      </c>
      <c r="V16" s="48">
        <v>6300</v>
      </c>
      <c r="W16" s="48">
        <v>5662.3653199933078</v>
      </c>
      <c r="X16" s="69">
        <v>23294.7</v>
      </c>
      <c r="Z16" s="8"/>
    </row>
    <row r="17" spans="1:26" ht="10.5" customHeight="1" x14ac:dyDescent="0.15">
      <c r="A17" s="8"/>
      <c r="B17" s="31" t="s">
        <v>162</v>
      </c>
      <c r="C17" s="8">
        <v>1</v>
      </c>
      <c r="D17" s="15" t="s">
        <v>168</v>
      </c>
      <c r="E17" s="48">
        <v>3150</v>
      </c>
      <c r="F17" s="48">
        <v>3990</v>
      </c>
      <c r="G17" s="48">
        <v>3508.3904395049258</v>
      </c>
      <c r="H17" s="48">
        <v>21722.3</v>
      </c>
      <c r="I17" s="48">
        <v>2415</v>
      </c>
      <c r="J17" s="48">
        <v>2940</v>
      </c>
      <c r="K17" s="48">
        <v>2576.7098566328195</v>
      </c>
      <c r="L17" s="48">
        <v>31386.400000000001</v>
      </c>
      <c r="M17" s="48">
        <v>1680</v>
      </c>
      <c r="N17" s="48">
        <v>1974</v>
      </c>
      <c r="O17" s="48">
        <v>1788.9058105598306</v>
      </c>
      <c r="P17" s="48">
        <v>14128.1</v>
      </c>
      <c r="Q17" s="48">
        <v>6018.6</v>
      </c>
      <c r="R17" s="48">
        <v>7002.4500000000007</v>
      </c>
      <c r="S17" s="48">
        <v>6687.1295050030976</v>
      </c>
      <c r="T17" s="48">
        <v>2934.5</v>
      </c>
      <c r="U17" s="48">
        <v>5250</v>
      </c>
      <c r="V17" s="48">
        <v>5775</v>
      </c>
      <c r="W17" s="48">
        <v>5598.3010928866497</v>
      </c>
      <c r="X17" s="69">
        <v>13538.2</v>
      </c>
      <c r="Z17" s="8"/>
    </row>
    <row r="18" spans="1:26" ht="10.5" customHeight="1" x14ac:dyDescent="0.15">
      <c r="A18" s="8"/>
      <c r="B18" s="31"/>
      <c r="C18" s="8">
        <v>2</v>
      </c>
      <c r="D18" s="15"/>
      <c r="E18" s="48">
        <v>2730</v>
      </c>
      <c r="F18" s="48">
        <v>3423</v>
      </c>
      <c r="G18" s="48">
        <v>3026.4777876182034</v>
      </c>
      <c r="H18" s="48">
        <v>10324.5</v>
      </c>
      <c r="I18" s="48">
        <v>2415</v>
      </c>
      <c r="J18" s="48">
        <v>2730</v>
      </c>
      <c r="K18" s="48">
        <v>2559.2256676799475</v>
      </c>
      <c r="L18" s="48">
        <v>14067</v>
      </c>
      <c r="M18" s="48">
        <v>1732.5</v>
      </c>
      <c r="N18" s="48">
        <v>2047.5</v>
      </c>
      <c r="O18" s="48">
        <v>1838.0786916827208</v>
      </c>
      <c r="P18" s="48">
        <v>13916.7</v>
      </c>
      <c r="Q18" s="48">
        <v>6058.5</v>
      </c>
      <c r="R18" s="48">
        <v>7024.5</v>
      </c>
      <c r="S18" s="48">
        <v>6662.8900699958212</v>
      </c>
      <c r="T18" s="48">
        <v>2743.2</v>
      </c>
      <c r="U18" s="48">
        <v>5040</v>
      </c>
      <c r="V18" s="48">
        <v>5775</v>
      </c>
      <c r="W18" s="48">
        <v>5298.3617193240261</v>
      </c>
      <c r="X18" s="69">
        <v>7273.2</v>
      </c>
      <c r="Z18" s="8"/>
    </row>
    <row r="19" spans="1:26" ht="10.5" customHeight="1" x14ac:dyDescent="0.15">
      <c r="A19" s="8"/>
      <c r="B19" s="31"/>
      <c r="C19" s="8">
        <v>3</v>
      </c>
      <c r="D19" s="15"/>
      <c r="E19" s="48">
        <v>2940</v>
      </c>
      <c r="F19" s="48">
        <v>3465</v>
      </c>
      <c r="G19" s="48">
        <v>3052.4041500260464</v>
      </c>
      <c r="H19" s="48">
        <v>12783.9</v>
      </c>
      <c r="I19" s="48">
        <v>2415</v>
      </c>
      <c r="J19" s="48">
        <v>2940</v>
      </c>
      <c r="K19" s="48">
        <v>2521.5378409790128</v>
      </c>
      <c r="L19" s="48">
        <v>15743.5</v>
      </c>
      <c r="M19" s="48">
        <v>1890</v>
      </c>
      <c r="N19" s="48">
        <v>2089.5</v>
      </c>
      <c r="O19" s="48">
        <v>2008.5599322799094</v>
      </c>
      <c r="P19" s="48">
        <v>15006.3</v>
      </c>
      <c r="Q19" s="48">
        <v>6090</v>
      </c>
      <c r="R19" s="48">
        <v>6825</v>
      </c>
      <c r="S19" s="48">
        <v>6484.1680022748424</v>
      </c>
      <c r="T19" s="48">
        <v>3568.4</v>
      </c>
      <c r="U19" s="48">
        <v>5250</v>
      </c>
      <c r="V19" s="48">
        <v>5775</v>
      </c>
      <c r="W19" s="48">
        <v>5437.9905788967289</v>
      </c>
      <c r="X19" s="69">
        <v>7721.2</v>
      </c>
      <c r="Z19" s="8"/>
    </row>
    <row r="20" spans="1:26" ht="10.5" customHeight="1" x14ac:dyDescent="0.15">
      <c r="A20" s="8"/>
      <c r="B20" s="31"/>
      <c r="C20" s="8">
        <v>4</v>
      </c>
      <c r="D20" s="15"/>
      <c r="E20" s="48">
        <v>3045</v>
      </c>
      <c r="F20" s="48">
        <v>3634.05</v>
      </c>
      <c r="G20" s="48">
        <v>3202.3250745420983</v>
      </c>
      <c r="H20" s="48">
        <v>9888.7999999999993</v>
      </c>
      <c r="I20" s="48">
        <v>2415</v>
      </c>
      <c r="J20" s="48">
        <v>2940</v>
      </c>
      <c r="K20" s="48">
        <v>2571.1501311825878</v>
      </c>
      <c r="L20" s="48">
        <v>14925.1</v>
      </c>
      <c r="M20" s="48">
        <v>1942.5</v>
      </c>
      <c r="N20" s="48">
        <v>2100</v>
      </c>
      <c r="O20" s="48">
        <v>2037.9777327935221</v>
      </c>
      <c r="P20" s="48">
        <v>14427.9</v>
      </c>
      <c r="Q20" s="48">
        <v>6195</v>
      </c>
      <c r="R20" s="48">
        <v>6930</v>
      </c>
      <c r="S20" s="48">
        <v>6597.0844327176746</v>
      </c>
      <c r="T20" s="48">
        <v>3537.7</v>
      </c>
      <c r="U20" s="48">
        <v>5250</v>
      </c>
      <c r="V20" s="48">
        <v>5775</v>
      </c>
      <c r="W20" s="48">
        <v>5447.0781792080397</v>
      </c>
      <c r="X20" s="48">
        <v>8511.4</v>
      </c>
      <c r="Z20" s="8"/>
    </row>
    <row r="21" spans="1:26" ht="10.5" customHeight="1" x14ac:dyDescent="0.15">
      <c r="A21" s="8"/>
      <c r="B21" s="31"/>
      <c r="C21" s="8">
        <v>5</v>
      </c>
      <c r="D21" s="15"/>
      <c r="E21" s="48">
        <v>2940</v>
      </c>
      <c r="F21" s="48">
        <v>3465</v>
      </c>
      <c r="G21" s="48">
        <v>3056.1663071322646</v>
      </c>
      <c r="H21" s="48">
        <v>12431</v>
      </c>
      <c r="I21" s="48">
        <v>2415</v>
      </c>
      <c r="J21" s="48">
        <v>2845.5</v>
      </c>
      <c r="K21" s="48">
        <v>2561.1520010601639</v>
      </c>
      <c r="L21" s="48">
        <v>15459.4</v>
      </c>
      <c r="M21" s="48">
        <v>1890</v>
      </c>
      <c r="N21" s="48">
        <v>2089.5</v>
      </c>
      <c r="O21" s="48">
        <v>1909.7629248197738</v>
      </c>
      <c r="P21" s="48">
        <v>14113</v>
      </c>
      <c r="Q21" s="48">
        <v>6195</v>
      </c>
      <c r="R21" s="48">
        <v>6930</v>
      </c>
      <c r="S21" s="48">
        <v>6603.8235073225696</v>
      </c>
      <c r="T21" s="48">
        <v>3232.8</v>
      </c>
      <c r="U21" s="48">
        <v>5250</v>
      </c>
      <c r="V21" s="48">
        <v>5775</v>
      </c>
      <c r="W21" s="48">
        <v>5441.773362445414</v>
      </c>
      <c r="X21" s="69">
        <v>10070.799999999999</v>
      </c>
      <c r="Z21" s="8"/>
    </row>
    <row r="22" spans="1:26" ht="10.5" customHeight="1" x14ac:dyDescent="0.15">
      <c r="A22" s="8"/>
      <c r="B22" s="31"/>
      <c r="C22" s="8">
        <v>6</v>
      </c>
      <c r="D22" s="15"/>
      <c r="E22" s="48">
        <v>2730</v>
      </c>
      <c r="F22" s="48">
        <v>3465</v>
      </c>
      <c r="G22" s="48">
        <v>2995.6734030073585</v>
      </c>
      <c r="H22" s="48">
        <v>11436.6</v>
      </c>
      <c r="I22" s="48">
        <v>2310</v>
      </c>
      <c r="J22" s="48">
        <v>2845.5</v>
      </c>
      <c r="K22" s="48">
        <v>2466.1411202185777</v>
      </c>
      <c r="L22" s="48">
        <v>15180.5</v>
      </c>
      <c r="M22" s="48">
        <v>1785</v>
      </c>
      <c r="N22" s="48">
        <v>2100</v>
      </c>
      <c r="O22" s="48">
        <v>1879.4789400109403</v>
      </c>
      <c r="P22" s="48">
        <v>13960</v>
      </c>
      <c r="Q22" s="48">
        <v>6090</v>
      </c>
      <c r="R22" s="48">
        <v>6825</v>
      </c>
      <c r="S22" s="48">
        <v>6482.0291883842146</v>
      </c>
      <c r="T22" s="48">
        <v>3017.2</v>
      </c>
      <c r="U22" s="48">
        <v>5145</v>
      </c>
      <c r="V22" s="48">
        <v>5775</v>
      </c>
      <c r="W22" s="48">
        <v>5432.5104624685937</v>
      </c>
      <c r="X22" s="69">
        <v>12318.2</v>
      </c>
      <c r="Z22" s="8"/>
    </row>
    <row r="23" spans="1:26" ht="10.5" customHeight="1" x14ac:dyDescent="0.15">
      <c r="A23" s="8"/>
      <c r="B23" s="31"/>
      <c r="C23" s="8">
        <v>7</v>
      </c>
      <c r="D23" s="15"/>
      <c r="E23" s="48">
        <v>2520</v>
      </c>
      <c r="F23" s="48">
        <v>3423</v>
      </c>
      <c r="G23" s="48">
        <v>2848.726934167491</v>
      </c>
      <c r="H23" s="48">
        <v>15218.7</v>
      </c>
      <c r="I23" s="48">
        <v>2100</v>
      </c>
      <c r="J23" s="48">
        <v>2730</v>
      </c>
      <c r="K23" s="69">
        <v>2385.8519834399058</v>
      </c>
      <c r="L23" s="48">
        <v>13163.7</v>
      </c>
      <c r="M23" s="48">
        <v>1680</v>
      </c>
      <c r="N23" s="48">
        <v>2020.2</v>
      </c>
      <c r="O23" s="48">
        <v>1734.6443706996279</v>
      </c>
      <c r="P23" s="48">
        <v>12129.6</v>
      </c>
      <c r="Q23" s="69">
        <v>5775</v>
      </c>
      <c r="R23" s="48">
        <v>7140</v>
      </c>
      <c r="S23" s="48">
        <v>6696.0763357503256</v>
      </c>
      <c r="T23" s="48">
        <v>3763.5</v>
      </c>
      <c r="U23" s="48">
        <v>5145</v>
      </c>
      <c r="V23" s="48">
        <v>5775</v>
      </c>
      <c r="W23" s="48">
        <v>5411.6219353007946</v>
      </c>
      <c r="X23" s="69">
        <v>9833.6</v>
      </c>
      <c r="Z23" s="8"/>
    </row>
    <row r="24" spans="1:26" ht="10.5" customHeight="1" x14ac:dyDescent="0.15">
      <c r="A24" s="8"/>
      <c r="B24" s="31"/>
      <c r="C24" s="8">
        <v>8</v>
      </c>
      <c r="D24" s="15"/>
      <c r="E24" s="48">
        <v>2520</v>
      </c>
      <c r="F24" s="48">
        <v>3465</v>
      </c>
      <c r="G24" s="48">
        <v>2880.7655191526046</v>
      </c>
      <c r="H24" s="48">
        <v>16120</v>
      </c>
      <c r="I24" s="48">
        <v>2046.45</v>
      </c>
      <c r="J24" s="48">
        <v>2730</v>
      </c>
      <c r="K24" s="48">
        <v>2342.0545861078222</v>
      </c>
      <c r="L24" s="48">
        <v>15244.5</v>
      </c>
      <c r="M24" s="48">
        <v>1627.5</v>
      </c>
      <c r="N24" s="48">
        <v>2047.5</v>
      </c>
      <c r="O24" s="48">
        <v>1749.0810659379551</v>
      </c>
      <c r="P24" s="48">
        <v>12702.8</v>
      </c>
      <c r="Q24" s="48">
        <v>5775</v>
      </c>
      <c r="R24" s="48">
        <v>7350</v>
      </c>
      <c r="S24" s="48">
        <v>6657.6366666666672</v>
      </c>
      <c r="T24" s="48">
        <v>4640.8</v>
      </c>
      <c r="U24" s="48">
        <v>5040</v>
      </c>
      <c r="V24" s="48">
        <v>5880</v>
      </c>
      <c r="W24" s="48">
        <v>5316.0703481120308</v>
      </c>
      <c r="X24" s="69">
        <v>11435</v>
      </c>
      <c r="Z24" s="8"/>
    </row>
    <row r="25" spans="1:26" ht="10.5" customHeight="1" x14ac:dyDescent="0.15">
      <c r="A25" s="8"/>
      <c r="B25" s="32"/>
      <c r="C25" s="6">
        <v>9</v>
      </c>
      <c r="D25" s="16"/>
      <c r="E25" s="50">
        <v>2520</v>
      </c>
      <c r="F25" s="50">
        <v>3465</v>
      </c>
      <c r="G25" s="50">
        <v>2815.3200436017705</v>
      </c>
      <c r="H25" s="50">
        <v>14299.2</v>
      </c>
      <c r="I25" s="50">
        <v>1995</v>
      </c>
      <c r="J25" s="50">
        <v>2700.6</v>
      </c>
      <c r="K25" s="50">
        <v>2353.3720205703085</v>
      </c>
      <c r="L25" s="50">
        <v>13255.7</v>
      </c>
      <c r="M25" s="50">
        <v>1575</v>
      </c>
      <c r="N25" s="50">
        <v>1942.5</v>
      </c>
      <c r="O25" s="50">
        <v>1697.0997093961901</v>
      </c>
      <c r="P25" s="50">
        <v>10880.3</v>
      </c>
      <c r="Q25" s="50">
        <v>5985</v>
      </c>
      <c r="R25" s="50">
        <v>7350</v>
      </c>
      <c r="S25" s="50">
        <v>6776.7093374091864</v>
      </c>
      <c r="T25" s="50">
        <v>2894.3</v>
      </c>
      <c r="U25" s="50">
        <v>5040</v>
      </c>
      <c r="V25" s="50">
        <v>5880</v>
      </c>
      <c r="W25" s="50">
        <v>5331.6080146171862</v>
      </c>
      <c r="X25" s="52">
        <v>8803</v>
      </c>
      <c r="Z25" s="8"/>
    </row>
    <row r="26" spans="1:26" ht="12" customHeight="1" x14ac:dyDescent="0.15">
      <c r="A26" s="15"/>
      <c r="B26" s="116"/>
      <c r="C26" s="79" t="s">
        <v>60</v>
      </c>
      <c r="D26" s="173"/>
      <c r="E26" s="172" t="s">
        <v>137</v>
      </c>
      <c r="F26" s="177"/>
      <c r="G26" s="177"/>
      <c r="H26" s="178"/>
      <c r="I26" s="172" t="s">
        <v>138</v>
      </c>
      <c r="J26" s="177"/>
      <c r="K26" s="177"/>
      <c r="L26" s="178"/>
      <c r="M26" s="172" t="s">
        <v>139</v>
      </c>
      <c r="N26" s="177"/>
      <c r="O26" s="177"/>
      <c r="P26" s="178"/>
      <c r="Q26" s="172" t="s">
        <v>140</v>
      </c>
      <c r="R26" s="177"/>
      <c r="S26" s="177"/>
      <c r="T26" s="178"/>
      <c r="U26" s="172" t="s">
        <v>141</v>
      </c>
      <c r="V26" s="177"/>
      <c r="W26" s="177"/>
      <c r="X26" s="178"/>
      <c r="Y26" s="8"/>
    </row>
    <row r="27" spans="1:26" ht="12" customHeight="1" x14ac:dyDescent="0.15">
      <c r="A27" s="15"/>
      <c r="B27" s="44" t="s">
        <v>136</v>
      </c>
      <c r="C27" s="114"/>
      <c r="D27" s="111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58</v>
      </c>
      <c r="C29" s="8">
        <v>18</v>
      </c>
      <c r="D29" s="33" t="s">
        <v>59</v>
      </c>
      <c r="E29" s="203" t="s">
        <v>109</v>
      </c>
      <c r="F29" s="198" t="s">
        <v>109</v>
      </c>
      <c r="G29" s="206" t="s">
        <v>109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6" ht="11.1" customHeight="1" x14ac:dyDescent="0.15">
      <c r="A30" s="15"/>
      <c r="B30" s="31"/>
      <c r="C30" s="8">
        <v>19</v>
      </c>
      <c r="D30" s="15"/>
      <c r="E30" s="203" t="s">
        <v>109</v>
      </c>
      <c r="F30" s="198" t="s">
        <v>109</v>
      </c>
      <c r="G30" s="206" t="s">
        <v>109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6" ht="11.1" customHeight="1" x14ac:dyDescent="0.15">
      <c r="A31" s="15"/>
      <c r="B31" s="31"/>
      <c r="C31" s="8">
        <v>20</v>
      </c>
      <c r="D31" s="15"/>
      <c r="E31" s="203" t="s">
        <v>109</v>
      </c>
      <c r="F31" s="198" t="s">
        <v>109</v>
      </c>
      <c r="G31" s="206" t="s">
        <v>109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6" ht="11.1" customHeight="1" x14ac:dyDescent="0.15">
      <c r="A32" s="15"/>
      <c r="B32" s="31"/>
      <c r="C32" s="8">
        <v>21</v>
      </c>
      <c r="D32" s="15"/>
      <c r="E32" s="203" t="s">
        <v>109</v>
      </c>
      <c r="F32" s="198" t="s">
        <v>109</v>
      </c>
      <c r="G32" s="206" t="s">
        <v>109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199" t="s">
        <v>109</v>
      </c>
      <c r="F33" s="199" t="s">
        <v>109</v>
      </c>
      <c r="G33" s="199" t="s">
        <v>109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15"/>
      <c r="B34" s="31" t="s">
        <v>177</v>
      </c>
      <c r="C34" s="8">
        <v>9</v>
      </c>
      <c r="D34" s="15" t="s">
        <v>176</v>
      </c>
      <c r="E34" s="203" t="s">
        <v>109</v>
      </c>
      <c r="F34" s="198" t="s">
        <v>109</v>
      </c>
      <c r="G34" s="204" t="s">
        <v>109</v>
      </c>
      <c r="H34" s="48">
        <v>55</v>
      </c>
      <c r="I34" s="47">
        <v>1575</v>
      </c>
      <c r="J34" s="48">
        <v>1947</v>
      </c>
      <c r="K34" s="49">
        <v>1762</v>
      </c>
      <c r="L34" s="48">
        <v>19135</v>
      </c>
      <c r="M34" s="47">
        <v>2310</v>
      </c>
      <c r="N34" s="48">
        <v>2730</v>
      </c>
      <c r="O34" s="69">
        <v>2491</v>
      </c>
      <c r="P34" s="48">
        <v>2009</v>
      </c>
      <c r="Q34" s="47">
        <v>2615</v>
      </c>
      <c r="R34" s="48">
        <v>2921</v>
      </c>
      <c r="S34" s="49">
        <v>2746</v>
      </c>
      <c r="T34" s="48">
        <v>3517</v>
      </c>
      <c r="U34" s="47">
        <v>2625</v>
      </c>
      <c r="V34" s="48">
        <v>2898</v>
      </c>
      <c r="W34" s="49">
        <v>2758</v>
      </c>
      <c r="X34" s="179">
        <v>3235</v>
      </c>
      <c r="Y34" s="8"/>
    </row>
    <row r="35" spans="1:25" ht="11.1" customHeight="1" x14ac:dyDescent="0.15">
      <c r="A35" s="8"/>
      <c r="B35" s="31"/>
      <c r="C35" s="8">
        <v>10</v>
      </c>
      <c r="D35" s="15"/>
      <c r="E35" s="198">
        <v>0</v>
      </c>
      <c r="F35" s="198">
        <v>0</v>
      </c>
      <c r="G35" s="198">
        <v>0</v>
      </c>
      <c r="H35" s="48">
        <v>0</v>
      </c>
      <c r="I35" s="48">
        <v>1470</v>
      </c>
      <c r="J35" s="48">
        <v>1785</v>
      </c>
      <c r="K35" s="48">
        <v>1603.7806381627688</v>
      </c>
      <c r="L35" s="48">
        <v>18343.7</v>
      </c>
      <c r="M35" s="69">
        <v>2466.4500000000003</v>
      </c>
      <c r="N35" s="48">
        <v>2793</v>
      </c>
      <c r="O35" s="48">
        <v>2500.3440399714491</v>
      </c>
      <c r="P35" s="48">
        <v>2513.1</v>
      </c>
      <c r="Q35" s="48">
        <v>2520</v>
      </c>
      <c r="R35" s="48">
        <v>2924.25</v>
      </c>
      <c r="S35" s="48">
        <v>2679.225058731402</v>
      </c>
      <c r="T35" s="48">
        <v>3463.8</v>
      </c>
      <c r="U35" s="48">
        <v>2520</v>
      </c>
      <c r="V35" s="48">
        <v>2856</v>
      </c>
      <c r="W35" s="48">
        <v>2622.8210784313728</v>
      </c>
      <c r="X35" s="179">
        <v>3163.4</v>
      </c>
      <c r="Y35" s="8"/>
    </row>
    <row r="36" spans="1:25" ht="11.1" customHeight="1" x14ac:dyDescent="0.15">
      <c r="A36" s="8"/>
      <c r="B36" s="31"/>
      <c r="C36" s="8">
        <v>11</v>
      </c>
      <c r="D36" s="15"/>
      <c r="E36" s="198">
        <v>0</v>
      </c>
      <c r="F36" s="198">
        <v>0</v>
      </c>
      <c r="G36" s="198">
        <v>0</v>
      </c>
      <c r="H36" s="48">
        <v>27</v>
      </c>
      <c r="I36" s="48">
        <v>1365</v>
      </c>
      <c r="J36" s="48">
        <v>1680</v>
      </c>
      <c r="K36" s="48">
        <v>1537.0613051376081</v>
      </c>
      <c r="L36" s="48">
        <v>24415.599999999999</v>
      </c>
      <c r="M36" s="48">
        <v>2429.7000000000003</v>
      </c>
      <c r="N36" s="48">
        <v>2940</v>
      </c>
      <c r="O36" s="48">
        <v>2523.3827751196172</v>
      </c>
      <c r="P36" s="48">
        <v>2703.9</v>
      </c>
      <c r="Q36" s="48">
        <v>2541</v>
      </c>
      <c r="R36" s="48">
        <v>2982</v>
      </c>
      <c r="S36" s="48">
        <v>2631.0356783919592</v>
      </c>
      <c r="T36" s="48">
        <v>4305.3999999999996</v>
      </c>
      <c r="U36" s="48">
        <v>2625</v>
      </c>
      <c r="V36" s="48">
        <v>2982</v>
      </c>
      <c r="W36" s="69">
        <v>2816.9257592800905</v>
      </c>
      <c r="X36" s="192">
        <v>3707.7</v>
      </c>
      <c r="Y36" s="8"/>
    </row>
    <row r="37" spans="1:25" ht="11.1" customHeight="1" x14ac:dyDescent="0.15">
      <c r="A37" s="8"/>
      <c r="B37" s="31"/>
      <c r="C37" s="8">
        <v>12</v>
      </c>
      <c r="D37" s="15"/>
      <c r="E37" s="198">
        <v>0</v>
      </c>
      <c r="F37" s="198">
        <v>0</v>
      </c>
      <c r="G37" s="198">
        <v>0</v>
      </c>
      <c r="H37" s="48">
        <v>0</v>
      </c>
      <c r="I37" s="48">
        <v>1365</v>
      </c>
      <c r="J37" s="48">
        <v>1680</v>
      </c>
      <c r="K37" s="48">
        <v>1542.473484155538</v>
      </c>
      <c r="L37" s="48">
        <v>29006.3</v>
      </c>
      <c r="M37" s="48">
        <v>2415</v>
      </c>
      <c r="N37" s="48">
        <v>2688</v>
      </c>
      <c r="O37" s="48">
        <v>2573.5783314977971</v>
      </c>
      <c r="P37" s="48">
        <v>6386.7</v>
      </c>
      <c r="Q37" s="48">
        <v>2467.5</v>
      </c>
      <c r="R37" s="48">
        <v>2775.15</v>
      </c>
      <c r="S37" s="48">
        <v>2625.3420059582918</v>
      </c>
      <c r="T37" s="48">
        <v>5032.2</v>
      </c>
      <c r="U37" s="48">
        <v>2499</v>
      </c>
      <c r="V37" s="48">
        <v>2866.5</v>
      </c>
      <c r="W37" s="48">
        <v>2699.9426382660695</v>
      </c>
      <c r="X37" s="192">
        <v>5322</v>
      </c>
      <c r="Y37" s="8"/>
    </row>
    <row r="38" spans="1:25" ht="11.1" customHeight="1" x14ac:dyDescent="0.15">
      <c r="A38" s="8"/>
      <c r="B38" s="31" t="s">
        <v>162</v>
      </c>
      <c r="C38" s="8">
        <v>1</v>
      </c>
      <c r="D38" s="15" t="s">
        <v>168</v>
      </c>
      <c r="E38" s="198">
        <v>0</v>
      </c>
      <c r="F38" s="198">
        <v>0</v>
      </c>
      <c r="G38" s="198">
        <v>0</v>
      </c>
      <c r="H38" s="48">
        <v>4275.6000000000004</v>
      </c>
      <c r="I38" s="48">
        <v>1365</v>
      </c>
      <c r="J38" s="48">
        <v>1680</v>
      </c>
      <c r="K38" s="48">
        <v>1527.9433844346729</v>
      </c>
      <c r="L38" s="48">
        <v>23646.799999999999</v>
      </c>
      <c r="M38" s="48">
        <v>2413.9500000000003</v>
      </c>
      <c r="N38" s="48">
        <v>2730</v>
      </c>
      <c r="O38" s="48">
        <v>2494.9533158813265</v>
      </c>
      <c r="P38" s="48">
        <v>3051.5</v>
      </c>
      <c r="Q38" s="48">
        <v>2415</v>
      </c>
      <c r="R38" s="48">
        <v>2940</v>
      </c>
      <c r="S38" s="48">
        <v>2662.4523776514625</v>
      </c>
      <c r="T38" s="48">
        <v>3412.8</v>
      </c>
      <c r="U38" s="48">
        <v>2415</v>
      </c>
      <c r="V38" s="48">
        <v>2883.3</v>
      </c>
      <c r="W38" s="48">
        <v>2681.2781313724281</v>
      </c>
      <c r="X38" s="179">
        <v>3388.7</v>
      </c>
      <c r="Y38" s="8"/>
    </row>
    <row r="39" spans="1:25" ht="11.1" customHeight="1" x14ac:dyDescent="0.15">
      <c r="A39" s="8"/>
      <c r="B39" s="31"/>
      <c r="C39" s="8">
        <v>2</v>
      </c>
      <c r="D39" s="15"/>
      <c r="E39" s="198">
        <v>0</v>
      </c>
      <c r="F39" s="198">
        <v>0</v>
      </c>
      <c r="G39" s="198">
        <v>0</v>
      </c>
      <c r="H39" s="69">
        <v>0</v>
      </c>
      <c r="I39" s="48">
        <v>1575</v>
      </c>
      <c r="J39" s="48">
        <v>1785</v>
      </c>
      <c r="K39" s="48">
        <v>1679.6912244852631</v>
      </c>
      <c r="L39" s="48">
        <v>16989.400000000001</v>
      </c>
      <c r="M39" s="48">
        <v>2441.25</v>
      </c>
      <c r="N39" s="48">
        <v>2680.65</v>
      </c>
      <c r="O39" s="48">
        <v>2540.695264765784</v>
      </c>
      <c r="P39" s="48">
        <v>2398.4</v>
      </c>
      <c r="Q39" s="48">
        <v>2467.5</v>
      </c>
      <c r="R39" s="48">
        <v>2910.6</v>
      </c>
      <c r="S39" s="48">
        <v>2684.3987724903309</v>
      </c>
      <c r="T39" s="48">
        <v>2955.3</v>
      </c>
      <c r="U39" s="48">
        <v>2440.2000000000003</v>
      </c>
      <c r="V39" s="48">
        <v>2903.25</v>
      </c>
      <c r="W39" s="48">
        <v>2641.2655849701109</v>
      </c>
      <c r="X39" s="179">
        <v>2821</v>
      </c>
      <c r="Y39" s="8"/>
    </row>
    <row r="40" spans="1:25" ht="11.1" customHeight="1" x14ac:dyDescent="0.15">
      <c r="A40" s="8"/>
      <c r="B40" s="31"/>
      <c r="C40" s="8">
        <v>3</v>
      </c>
      <c r="D40" s="15"/>
      <c r="E40" s="198">
        <v>0</v>
      </c>
      <c r="F40" s="198">
        <v>0</v>
      </c>
      <c r="G40" s="198">
        <v>0</v>
      </c>
      <c r="H40" s="48">
        <v>50.5</v>
      </c>
      <c r="I40" s="48">
        <v>1680</v>
      </c>
      <c r="J40" s="48">
        <v>1890</v>
      </c>
      <c r="K40" s="48">
        <v>1773.2767975480454</v>
      </c>
      <c r="L40" s="48">
        <v>22779.1</v>
      </c>
      <c r="M40" s="48">
        <v>2524.2000000000003</v>
      </c>
      <c r="N40" s="48">
        <v>2730</v>
      </c>
      <c r="O40" s="48">
        <v>2564.7051166965889</v>
      </c>
      <c r="P40" s="48">
        <v>3033.3</v>
      </c>
      <c r="Q40" s="48">
        <v>2520</v>
      </c>
      <c r="R40" s="48">
        <v>2900.1</v>
      </c>
      <c r="S40" s="48">
        <v>2692.9396180675808</v>
      </c>
      <c r="T40" s="48">
        <v>3456.6</v>
      </c>
      <c r="U40" s="48">
        <v>2520</v>
      </c>
      <c r="V40" s="48">
        <v>2940</v>
      </c>
      <c r="W40" s="48">
        <v>2656.8705392545598</v>
      </c>
      <c r="X40" s="192">
        <v>3543.3</v>
      </c>
      <c r="Y40" s="8"/>
    </row>
    <row r="41" spans="1:25" ht="11.1" customHeight="1" x14ac:dyDescent="0.15">
      <c r="A41" s="8"/>
      <c r="B41" s="31"/>
      <c r="C41" s="8">
        <v>4</v>
      </c>
      <c r="D41" s="15"/>
      <c r="E41" s="198">
        <v>0</v>
      </c>
      <c r="F41" s="198">
        <v>0</v>
      </c>
      <c r="G41" s="198">
        <v>0</v>
      </c>
      <c r="H41" s="48">
        <v>54.2</v>
      </c>
      <c r="I41" s="48">
        <v>1785</v>
      </c>
      <c r="J41" s="48">
        <v>1995</v>
      </c>
      <c r="K41" s="48">
        <v>1873.3208744990677</v>
      </c>
      <c r="L41" s="48">
        <v>24116.1</v>
      </c>
      <c r="M41" s="48">
        <v>0</v>
      </c>
      <c r="N41" s="48">
        <v>0</v>
      </c>
      <c r="O41" s="48">
        <v>0</v>
      </c>
      <c r="P41" s="48">
        <v>2532.4</v>
      </c>
      <c r="Q41" s="48">
        <v>2520</v>
      </c>
      <c r="R41" s="48">
        <v>2903.25</v>
      </c>
      <c r="S41" s="48">
        <v>2738.6039589860438</v>
      </c>
      <c r="T41" s="48">
        <v>2865.8</v>
      </c>
      <c r="U41" s="48">
        <v>2520</v>
      </c>
      <c r="V41" s="48">
        <v>3087</v>
      </c>
      <c r="W41" s="48">
        <v>2733.8265765765768</v>
      </c>
      <c r="X41" s="179">
        <v>3381.1</v>
      </c>
      <c r="Y41" s="8"/>
    </row>
    <row r="42" spans="1:25" ht="11.1" customHeight="1" x14ac:dyDescent="0.15">
      <c r="A42" s="8"/>
      <c r="B42" s="31"/>
      <c r="C42" s="8">
        <v>5</v>
      </c>
      <c r="D42" s="15"/>
      <c r="E42" s="198">
        <v>0</v>
      </c>
      <c r="F42" s="198">
        <v>0</v>
      </c>
      <c r="G42" s="198">
        <v>0</v>
      </c>
      <c r="H42" s="48">
        <v>0</v>
      </c>
      <c r="I42" s="48">
        <v>1797.6000000000001</v>
      </c>
      <c r="J42" s="48">
        <v>1995</v>
      </c>
      <c r="K42" s="48">
        <v>1877.1287768621751</v>
      </c>
      <c r="L42" s="48">
        <v>25414.5</v>
      </c>
      <c r="M42" s="48">
        <v>2415</v>
      </c>
      <c r="N42" s="48">
        <v>2614.5</v>
      </c>
      <c r="O42" s="48">
        <v>2544.0500141282846</v>
      </c>
      <c r="P42" s="48">
        <v>3133.7</v>
      </c>
      <c r="Q42" s="48">
        <v>2529.4500000000003</v>
      </c>
      <c r="R42" s="48">
        <v>2940</v>
      </c>
      <c r="S42" s="48">
        <v>2730.5801958147749</v>
      </c>
      <c r="T42" s="48">
        <v>3325.7</v>
      </c>
      <c r="U42" s="48">
        <v>2526.3000000000002</v>
      </c>
      <c r="V42" s="48">
        <v>3097.5</v>
      </c>
      <c r="W42" s="48">
        <v>2686.4623231773658</v>
      </c>
      <c r="X42" s="192">
        <v>3263.3</v>
      </c>
      <c r="Y42" s="8"/>
    </row>
    <row r="43" spans="1:25" ht="11.1" customHeight="1" x14ac:dyDescent="0.15">
      <c r="A43" s="8"/>
      <c r="B43" s="31"/>
      <c r="C43" s="8">
        <v>6</v>
      </c>
      <c r="D43" s="15"/>
      <c r="E43" s="198">
        <v>0</v>
      </c>
      <c r="F43" s="198">
        <v>0</v>
      </c>
      <c r="G43" s="198">
        <v>0</v>
      </c>
      <c r="H43" s="48">
        <v>26.2</v>
      </c>
      <c r="I43" s="69">
        <v>1680</v>
      </c>
      <c r="J43" s="48">
        <v>1890</v>
      </c>
      <c r="K43" s="48">
        <v>1793.223842183311</v>
      </c>
      <c r="L43" s="48">
        <v>26043.9</v>
      </c>
      <c r="M43" s="48">
        <v>2302.65</v>
      </c>
      <c r="N43" s="48">
        <v>2656.5</v>
      </c>
      <c r="O43" s="48">
        <v>2463.5282542885971</v>
      </c>
      <c r="P43" s="48">
        <v>2202.1999999999998</v>
      </c>
      <c r="Q43" s="48">
        <v>2551.5</v>
      </c>
      <c r="R43" s="48">
        <v>2856</v>
      </c>
      <c r="S43" s="48">
        <v>2692.7514232112826</v>
      </c>
      <c r="T43" s="48">
        <v>2379.6999999999998</v>
      </c>
      <c r="U43" s="48">
        <v>2513.7000000000003</v>
      </c>
      <c r="V43" s="48">
        <v>2835</v>
      </c>
      <c r="W43" s="48">
        <v>2653.0467374810323</v>
      </c>
      <c r="X43" s="192">
        <v>2697.6</v>
      </c>
      <c r="Y43" s="8"/>
    </row>
    <row r="44" spans="1:25" ht="11.1" customHeight="1" x14ac:dyDescent="0.15">
      <c r="A44" s="8"/>
      <c r="B44" s="31"/>
      <c r="C44" s="8">
        <v>7</v>
      </c>
      <c r="D44" s="15"/>
      <c r="E44" s="198">
        <v>0</v>
      </c>
      <c r="F44" s="198">
        <v>0</v>
      </c>
      <c r="G44" s="204">
        <v>0</v>
      </c>
      <c r="H44" s="48">
        <v>0</v>
      </c>
      <c r="I44" s="48">
        <v>1680</v>
      </c>
      <c r="J44" s="48">
        <v>1890</v>
      </c>
      <c r="K44" s="48">
        <v>1781.0647416737829</v>
      </c>
      <c r="L44" s="48">
        <v>28454.2</v>
      </c>
      <c r="M44" s="48">
        <v>2257.5</v>
      </c>
      <c r="N44" s="48">
        <v>2656.5</v>
      </c>
      <c r="O44" s="48">
        <v>2447.7299920760688</v>
      </c>
      <c r="P44" s="48">
        <v>2304.6999999999998</v>
      </c>
      <c r="Q44" s="69">
        <v>2415</v>
      </c>
      <c r="R44" s="48">
        <v>2831.85</v>
      </c>
      <c r="S44" s="48">
        <v>2698.7874024942789</v>
      </c>
      <c r="T44" s="48">
        <v>2348.4</v>
      </c>
      <c r="U44" s="48">
        <v>2518.9500000000003</v>
      </c>
      <c r="V44" s="48">
        <v>2673.3</v>
      </c>
      <c r="W44" s="48">
        <v>2619.6668832703217</v>
      </c>
      <c r="X44" s="179">
        <v>2613</v>
      </c>
      <c r="Y44" s="8"/>
    </row>
    <row r="45" spans="1:25" ht="11.1" customHeight="1" x14ac:dyDescent="0.15">
      <c r="A45" s="8"/>
      <c r="B45" s="31"/>
      <c r="C45" s="8">
        <v>8</v>
      </c>
      <c r="D45" s="15"/>
      <c r="E45" s="198">
        <v>0</v>
      </c>
      <c r="F45" s="198">
        <v>0</v>
      </c>
      <c r="G45" s="198">
        <v>0</v>
      </c>
      <c r="H45" s="48">
        <v>0</v>
      </c>
      <c r="I45" s="48">
        <v>1627.5</v>
      </c>
      <c r="J45" s="48">
        <v>1942.5</v>
      </c>
      <c r="K45" s="48">
        <v>1781.6489182077337</v>
      </c>
      <c r="L45" s="48">
        <v>30505.8</v>
      </c>
      <c r="M45" s="48">
        <v>2205</v>
      </c>
      <c r="N45" s="48">
        <v>2625</v>
      </c>
      <c r="O45" s="48">
        <v>2318.0691558827011</v>
      </c>
      <c r="P45" s="48">
        <v>2947.1</v>
      </c>
      <c r="Q45" s="48">
        <v>2412.9</v>
      </c>
      <c r="R45" s="48">
        <v>2803.5</v>
      </c>
      <c r="S45" s="48">
        <v>2703.2585557732336</v>
      </c>
      <c r="T45" s="48">
        <v>3830.8</v>
      </c>
      <c r="U45" s="48">
        <v>2528.4</v>
      </c>
      <c r="V45" s="48">
        <v>2730</v>
      </c>
      <c r="W45" s="48">
        <v>2609.6653293918921</v>
      </c>
      <c r="X45" s="179">
        <v>3812.1</v>
      </c>
      <c r="Y45" s="8"/>
    </row>
    <row r="46" spans="1:25" ht="11.1" customHeight="1" x14ac:dyDescent="0.15">
      <c r="A46" s="8"/>
      <c r="B46" s="32"/>
      <c r="C46" s="6">
        <v>9</v>
      </c>
      <c r="D46" s="16"/>
      <c r="E46" s="199">
        <v>0</v>
      </c>
      <c r="F46" s="199">
        <v>0</v>
      </c>
      <c r="G46" s="199">
        <v>0</v>
      </c>
      <c r="H46" s="50">
        <v>0</v>
      </c>
      <c r="I46" s="50">
        <v>1575</v>
      </c>
      <c r="J46" s="50">
        <v>1890</v>
      </c>
      <c r="K46" s="50">
        <v>1710.3481064483108</v>
      </c>
      <c r="L46" s="50">
        <v>21477.1</v>
      </c>
      <c r="M46" s="50">
        <v>2216.5500000000002</v>
      </c>
      <c r="N46" s="50">
        <v>2656.5</v>
      </c>
      <c r="O46" s="50">
        <v>2383.3097793423194</v>
      </c>
      <c r="P46" s="50">
        <v>2062.6</v>
      </c>
      <c r="Q46" s="50">
        <v>2415</v>
      </c>
      <c r="R46" s="50">
        <v>2829.75</v>
      </c>
      <c r="S46" s="50">
        <v>2713.4230285373769</v>
      </c>
      <c r="T46" s="50">
        <v>2225.3000000000002</v>
      </c>
      <c r="U46" s="50">
        <v>2527.35</v>
      </c>
      <c r="V46" s="50">
        <v>2839.2000000000003</v>
      </c>
      <c r="W46" s="50">
        <v>2651.481537444517</v>
      </c>
      <c r="X46" s="220">
        <v>2111.5</v>
      </c>
      <c r="Y46" s="8"/>
    </row>
    <row r="47" spans="1:25" ht="3.75" customHeight="1" x14ac:dyDescent="0.15">
      <c r="B47" s="24"/>
      <c r="C47" s="176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15"/>
    </row>
    <row r="48" spans="1:25" x14ac:dyDescent="0.15">
      <c r="B48" s="21" t="s">
        <v>37</v>
      </c>
      <c r="C48" s="19" t="s">
        <v>31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64</v>
      </c>
      <c r="Z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</row>
    <row r="5" spans="2:26" ht="12.75" customHeight="1" x14ac:dyDescent="0.15">
      <c r="B5" s="4"/>
      <c r="C5" s="39" t="s">
        <v>60</v>
      </c>
      <c r="D5" s="40"/>
      <c r="E5" s="41" t="s">
        <v>133</v>
      </c>
      <c r="F5" s="42"/>
      <c r="G5" s="42"/>
      <c r="H5" s="43"/>
      <c r="I5" s="41" t="s">
        <v>144</v>
      </c>
      <c r="J5" s="42"/>
      <c r="K5" s="42"/>
      <c r="L5" s="43"/>
      <c r="M5" s="41" t="s">
        <v>137</v>
      </c>
      <c r="N5" s="42"/>
      <c r="O5" s="42"/>
      <c r="P5" s="43"/>
      <c r="Q5" s="41" t="s">
        <v>145</v>
      </c>
      <c r="R5" s="42"/>
      <c r="S5" s="42"/>
      <c r="T5" s="43"/>
      <c r="U5" s="41" t="s">
        <v>146</v>
      </c>
      <c r="V5" s="42"/>
      <c r="W5" s="42"/>
      <c r="X5" s="43"/>
      <c r="Z5" s="8"/>
    </row>
    <row r="6" spans="2:26" ht="12.75" customHeight="1" x14ac:dyDescent="0.15">
      <c r="B6" s="44" t="s">
        <v>136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2:26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</row>
    <row r="8" spans="2:26" s="36" customFormat="1" ht="12.75" customHeight="1" x14ac:dyDescent="0.15">
      <c r="B8" s="31" t="s">
        <v>58</v>
      </c>
      <c r="C8" s="100">
        <v>19</v>
      </c>
      <c r="D8" s="19" t="s">
        <v>59</v>
      </c>
      <c r="E8" s="47">
        <v>735</v>
      </c>
      <c r="F8" s="48">
        <v>1365</v>
      </c>
      <c r="G8" s="49">
        <v>924</v>
      </c>
      <c r="H8" s="48">
        <v>186072</v>
      </c>
      <c r="I8" s="203" t="s">
        <v>109</v>
      </c>
      <c r="J8" s="198" t="s">
        <v>109</v>
      </c>
      <c r="K8" s="206" t="s">
        <v>109</v>
      </c>
      <c r="L8" s="198" t="s">
        <v>109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  <c r="Z8" s="49"/>
    </row>
    <row r="9" spans="2:26" s="36" customFormat="1" ht="12.75" customHeight="1" x14ac:dyDescent="0.15">
      <c r="B9" s="31"/>
      <c r="C9" s="100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3" t="s">
        <v>109</v>
      </c>
      <c r="J9" s="198" t="s">
        <v>109</v>
      </c>
      <c r="K9" s="206" t="s">
        <v>109</v>
      </c>
      <c r="L9" s="198" t="s">
        <v>109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  <c r="Z9" s="49"/>
    </row>
    <row r="10" spans="2:26" s="36" customFormat="1" ht="12.75" customHeight="1" x14ac:dyDescent="0.15">
      <c r="B10" s="31"/>
      <c r="C10" s="100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3" t="s">
        <v>109</v>
      </c>
      <c r="J10" s="198" t="s">
        <v>109</v>
      </c>
      <c r="K10" s="206" t="s">
        <v>109</v>
      </c>
      <c r="L10" s="198" t="s">
        <v>109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  <c r="Z10" s="49"/>
    </row>
    <row r="11" spans="2:26" s="36" customFormat="1" ht="12.75" customHeight="1" x14ac:dyDescent="0.15">
      <c r="B11" s="32"/>
      <c r="C11" s="101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199" t="s">
        <v>109</v>
      </c>
      <c r="J11" s="199" t="s">
        <v>109</v>
      </c>
      <c r="K11" s="199" t="s">
        <v>109</v>
      </c>
      <c r="L11" s="199" t="s">
        <v>109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0">
        <v>2520</v>
      </c>
      <c r="V11" s="52">
        <v>3255</v>
      </c>
      <c r="W11" s="50">
        <v>2759</v>
      </c>
      <c r="X11" s="52">
        <v>40637</v>
      </c>
      <c r="Y11" s="19"/>
      <c r="Z11" s="49"/>
    </row>
    <row r="12" spans="2:26" ht="12.75" customHeight="1" x14ac:dyDescent="0.15">
      <c r="B12" s="31" t="s">
        <v>169</v>
      </c>
      <c r="C12" s="100">
        <v>9</v>
      </c>
      <c r="D12" s="15" t="s">
        <v>174</v>
      </c>
      <c r="E12" s="47">
        <v>788</v>
      </c>
      <c r="F12" s="48">
        <v>998</v>
      </c>
      <c r="G12" s="69">
        <v>882</v>
      </c>
      <c r="H12" s="48">
        <v>12913</v>
      </c>
      <c r="I12" s="203" t="s">
        <v>109</v>
      </c>
      <c r="J12" s="198" t="s">
        <v>109</v>
      </c>
      <c r="K12" s="206" t="s">
        <v>109</v>
      </c>
      <c r="L12" s="198" t="s">
        <v>109</v>
      </c>
      <c r="M12" s="47">
        <v>2520</v>
      </c>
      <c r="N12" s="48">
        <v>2940</v>
      </c>
      <c r="O12" s="69">
        <v>2799</v>
      </c>
      <c r="P12" s="48">
        <v>2219</v>
      </c>
      <c r="Q12" s="47">
        <v>2310</v>
      </c>
      <c r="R12" s="48">
        <v>2465</v>
      </c>
      <c r="S12" s="49">
        <v>2370</v>
      </c>
      <c r="T12" s="48">
        <v>1333</v>
      </c>
      <c r="U12" s="47">
        <v>2835</v>
      </c>
      <c r="V12" s="48">
        <v>3150</v>
      </c>
      <c r="W12" s="49">
        <v>2913</v>
      </c>
      <c r="X12" s="48">
        <v>3698</v>
      </c>
    </row>
    <row r="13" spans="2:26" ht="12.75" customHeight="1" x14ac:dyDescent="0.15">
      <c r="B13" s="31"/>
      <c r="C13" s="100">
        <v>10</v>
      </c>
      <c r="D13" s="15"/>
      <c r="E13" s="48">
        <v>735</v>
      </c>
      <c r="F13" s="48">
        <v>997.5</v>
      </c>
      <c r="G13" s="48">
        <v>812.99823088663788</v>
      </c>
      <c r="H13" s="48">
        <v>13488.2</v>
      </c>
      <c r="I13" s="198">
        <v>0</v>
      </c>
      <c r="J13" s="198">
        <v>0</v>
      </c>
      <c r="K13" s="198">
        <v>0</v>
      </c>
      <c r="L13" s="198">
        <v>0</v>
      </c>
      <c r="M13" s="48">
        <v>2520</v>
      </c>
      <c r="N13" s="48">
        <v>2940</v>
      </c>
      <c r="O13" s="48">
        <v>2726.1337153113327</v>
      </c>
      <c r="P13" s="48">
        <v>3042.2</v>
      </c>
      <c r="Q13" s="48">
        <v>2415</v>
      </c>
      <c r="R13" s="48">
        <v>2625</v>
      </c>
      <c r="S13" s="48">
        <v>2452.8161953727499</v>
      </c>
      <c r="T13" s="48">
        <v>1088.5</v>
      </c>
      <c r="U13" s="48">
        <v>2835</v>
      </c>
      <c r="V13" s="48">
        <v>3150</v>
      </c>
      <c r="W13" s="48">
        <v>2886.7676547515262</v>
      </c>
      <c r="X13" s="48">
        <v>2785.4</v>
      </c>
    </row>
    <row r="14" spans="2:26" ht="12.75" customHeight="1" x14ac:dyDescent="0.15">
      <c r="B14" s="31"/>
      <c r="C14" s="100">
        <v>11</v>
      </c>
      <c r="D14" s="15"/>
      <c r="E14" s="48">
        <v>787.5</v>
      </c>
      <c r="F14" s="48">
        <v>997.5</v>
      </c>
      <c r="G14" s="48">
        <v>834.27792526036342</v>
      </c>
      <c r="H14" s="48">
        <v>10815</v>
      </c>
      <c r="I14" s="198">
        <v>0</v>
      </c>
      <c r="J14" s="198">
        <v>0</v>
      </c>
      <c r="K14" s="198">
        <v>0</v>
      </c>
      <c r="L14" s="198">
        <v>0</v>
      </c>
      <c r="M14" s="48">
        <v>2625</v>
      </c>
      <c r="N14" s="48">
        <v>2940</v>
      </c>
      <c r="O14" s="48">
        <v>2801.7767888928443</v>
      </c>
      <c r="P14" s="48">
        <v>4592.8</v>
      </c>
      <c r="Q14" s="48">
        <v>2307.9</v>
      </c>
      <c r="R14" s="48">
        <v>2520</v>
      </c>
      <c r="S14" s="48">
        <v>2411.7877558221599</v>
      </c>
      <c r="T14" s="48">
        <v>1216.5999999999999</v>
      </c>
      <c r="U14" s="48">
        <v>2677.5</v>
      </c>
      <c r="V14" s="48">
        <v>3150</v>
      </c>
      <c r="W14" s="48">
        <v>2783.062787136294</v>
      </c>
      <c r="X14" s="48">
        <v>3479.8</v>
      </c>
    </row>
    <row r="15" spans="2:26" ht="12.75" customHeight="1" x14ac:dyDescent="0.15">
      <c r="B15" s="31"/>
      <c r="C15" s="100">
        <v>12</v>
      </c>
      <c r="D15" s="15"/>
      <c r="E15" s="48">
        <v>787.5</v>
      </c>
      <c r="F15" s="48">
        <v>998</v>
      </c>
      <c r="G15" s="48">
        <v>872</v>
      </c>
      <c r="H15" s="48">
        <v>12621.2</v>
      </c>
      <c r="I15" s="198">
        <v>0</v>
      </c>
      <c r="J15" s="198">
        <v>0</v>
      </c>
      <c r="K15" s="198">
        <v>0</v>
      </c>
      <c r="L15" s="198">
        <v>0</v>
      </c>
      <c r="M15" s="48">
        <v>2625</v>
      </c>
      <c r="N15" s="48">
        <v>3150</v>
      </c>
      <c r="O15" s="48">
        <v>2760</v>
      </c>
      <c r="P15" s="48">
        <v>3790.2</v>
      </c>
      <c r="Q15" s="48">
        <v>2415</v>
      </c>
      <c r="R15" s="48">
        <v>2625</v>
      </c>
      <c r="S15" s="48">
        <v>2556</v>
      </c>
      <c r="T15" s="48">
        <v>1623</v>
      </c>
      <c r="U15" s="48">
        <v>2730</v>
      </c>
      <c r="V15" s="48">
        <v>3014</v>
      </c>
      <c r="W15" s="48">
        <v>2911</v>
      </c>
      <c r="X15" s="69">
        <v>4028.1</v>
      </c>
    </row>
    <row r="16" spans="2:26" ht="12.75" customHeight="1" x14ac:dyDescent="0.15">
      <c r="B16" s="31">
        <v>23</v>
      </c>
      <c r="C16" s="100">
        <v>1</v>
      </c>
      <c r="D16" s="15" t="s">
        <v>164</v>
      </c>
      <c r="E16" s="48">
        <v>787.5</v>
      </c>
      <c r="F16" s="48">
        <v>997.5</v>
      </c>
      <c r="G16" s="48">
        <v>855.18941618700831</v>
      </c>
      <c r="H16" s="48">
        <v>10896.2</v>
      </c>
      <c r="I16" s="198">
        <v>0</v>
      </c>
      <c r="J16" s="198">
        <v>0</v>
      </c>
      <c r="K16" s="198">
        <v>0</v>
      </c>
      <c r="L16" s="198">
        <v>0</v>
      </c>
      <c r="M16" s="48">
        <v>2415</v>
      </c>
      <c r="N16" s="48">
        <v>2940</v>
      </c>
      <c r="O16" s="48">
        <v>2601.9029679356931</v>
      </c>
      <c r="P16" s="48">
        <v>4083</v>
      </c>
      <c r="Q16" s="48">
        <v>2152.5</v>
      </c>
      <c r="R16" s="48">
        <v>2625</v>
      </c>
      <c r="S16" s="48">
        <v>2509.5000000000005</v>
      </c>
      <c r="T16" s="48">
        <v>1323.6</v>
      </c>
      <c r="U16" s="48">
        <v>2730</v>
      </c>
      <c r="V16" s="48">
        <v>3012.4500000000003</v>
      </c>
      <c r="W16" s="48">
        <v>2775.5981452859355</v>
      </c>
      <c r="X16" s="69">
        <v>2825.3</v>
      </c>
    </row>
    <row r="17" spans="2:25" ht="12.75" customHeight="1" x14ac:dyDescent="0.15">
      <c r="B17" s="31"/>
      <c r="C17" s="100">
        <v>2</v>
      </c>
      <c r="D17" s="15"/>
      <c r="E17" s="48">
        <v>845.25</v>
      </c>
      <c r="F17" s="48">
        <v>997.5</v>
      </c>
      <c r="G17" s="48">
        <v>887.38997854734919</v>
      </c>
      <c r="H17" s="48">
        <v>12001.3</v>
      </c>
      <c r="I17" s="198">
        <v>0</v>
      </c>
      <c r="J17" s="198">
        <v>0</v>
      </c>
      <c r="K17" s="198">
        <v>0</v>
      </c>
      <c r="L17" s="198">
        <v>0</v>
      </c>
      <c r="M17" s="48">
        <v>2310</v>
      </c>
      <c r="N17" s="48">
        <v>2992.5</v>
      </c>
      <c r="O17" s="48">
        <v>2488.6610878661081</v>
      </c>
      <c r="P17" s="48">
        <v>2442.6</v>
      </c>
      <c r="Q17" s="48">
        <v>1995</v>
      </c>
      <c r="R17" s="48">
        <v>2625</v>
      </c>
      <c r="S17" s="48">
        <v>2532.4638700290984</v>
      </c>
      <c r="T17" s="48">
        <v>1012.7</v>
      </c>
      <c r="U17" s="48">
        <v>2730</v>
      </c>
      <c r="V17" s="48">
        <v>3150</v>
      </c>
      <c r="W17" s="48">
        <v>2938.2684696569918</v>
      </c>
      <c r="X17" s="69">
        <v>2649.9</v>
      </c>
    </row>
    <row r="18" spans="2:25" ht="12.75" customHeight="1" x14ac:dyDescent="0.15">
      <c r="B18" s="31"/>
      <c r="C18" s="100">
        <v>3</v>
      </c>
      <c r="D18" s="15"/>
      <c r="E18" s="48">
        <v>997.5</v>
      </c>
      <c r="F18" s="48">
        <v>1050</v>
      </c>
      <c r="G18" s="48">
        <v>1013.1130790190737</v>
      </c>
      <c r="H18" s="69">
        <v>9933</v>
      </c>
      <c r="I18" s="198">
        <v>0</v>
      </c>
      <c r="J18" s="198">
        <v>0</v>
      </c>
      <c r="K18" s="198">
        <v>0</v>
      </c>
      <c r="L18" s="198">
        <v>0</v>
      </c>
      <c r="M18" s="48">
        <v>2310</v>
      </c>
      <c r="N18" s="48">
        <v>2940</v>
      </c>
      <c r="O18" s="48">
        <v>2495.2398904043825</v>
      </c>
      <c r="P18" s="48">
        <v>2778.7</v>
      </c>
      <c r="Q18" s="48">
        <v>2100</v>
      </c>
      <c r="R18" s="48">
        <v>2625</v>
      </c>
      <c r="S18" s="48">
        <v>2452.5224069898527</v>
      </c>
      <c r="T18" s="48">
        <v>1357.4</v>
      </c>
      <c r="U18" s="48">
        <v>3028.2000000000003</v>
      </c>
      <c r="V18" s="48">
        <v>3150</v>
      </c>
      <c r="W18" s="48">
        <v>3098.2448347107429</v>
      </c>
      <c r="X18" s="69">
        <v>4091.3</v>
      </c>
    </row>
    <row r="19" spans="2:25" ht="12.75" customHeight="1" x14ac:dyDescent="0.15">
      <c r="B19" s="31"/>
      <c r="C19" s="100">
        <v>4</v>
      </c>
      <c r="D19" s="15"/>
      <c r="E19" s="48">
        <v>892.5</v>
      </c>
      <c r="F19" s="48">
        <v>1029</v>
      </c>
      <c r="G19" s="48">
        <v>990.81818181818176</v>
      </c>
      <c r="H19" s="48">
        <v>8360.6</v>
      </c>
      <c r="I19" s="198">
        <v>0</v>
      </c>
      <c r="J19" s="198">
        <v>0</v>
      </c>
      <c r="K19" s="198">
        <v>0</v>
      </c>
      <c r="L19" s="198">
        <v>0</v>
      </c>
      <c r="M19" s="48">
        <v>2310</v>
      </c>
      <c r="N19" s="48">
        <v>2940</v>
      </c>
      <c r="O19" s="48">
        <v>2468.7593192868735</v>
      </c>
      <c r="P19" s="48">
        <v>3914.3</v>
      </c>
      <c r="Q19" s="48">
        <v>1995</v>
      </c>
      <c r="R19" s="48">
        <v>2625</v>
      </c>
      <c r="S19" s="48">
        <v>2380.7490530303025</v>
      </c>
      <c r="T19" s="48">
        <v>1636.6</v>
      </c>
      <c r="U19" s="48">
        <v>3016.65</v>
      </c>
      <c r="V19" s="48">
        <v>3150</v>
      </c>
      <c r="W19" s="48">
        <v>3070.4959731543631</v>
      </c>
      <c r="X19" s="69">
        <v>4233.8999999999996</v>
      </c>
    </row>
    <row r="20" spans="2:25" ht="12.75" customHeight="1" x14ac:dyDescent="0.15">
      <c r="B20" s="31"/>
      <c r="C20" s="100">
        <v>5</v>
      </c>
      <c r="D20" s="15"/>
      <c r="E20" s="48">
        <v>892.5</v>
      </c>
      <c r="F20" s="48">
        <v>1050</v>
      </c>
      <c r="G20" s="48">
        <v>985.87992013690791</v>
      </c>
      <c r="H20" s="48">
        <v>9587</v>
      </c>
      <c r="I20" s="198">
        <v>0</v>
      </c>
      <c r="J20" s="198">
        <v>0</v>
      </c>
      <c r="K20" s="198">
        <v>0</v>
      </c>
      <c r="L20" s="198">
        <v>0</v>
      </c>
      <c r="M20" s="48">
        <v>2310</v>
      </c>
      <c r="N20" s="48">
        <v>2940</v>
      </c>
      <c r="O20" s="48">
        <v>2508.0655737704956</v>
      </c>
      <c r="P20" s="48">
        <v>3912</v>
      </c>
      <c r="Q20" s="48">
        <v>2100</v>
      </c>
      <c r="R20" s="48">
        <v>2625</v>
      </c>
      <c r="S20" s="48">
        <v>2481.4572091062396</v>
      </c>
      <c r="T20" s="48">
        <v>2159.3000000000002</v>
      </c>
      <c r="U20" s="48">
        <v>2730</v>
      </c>
      <c r="V20" s="48">
        <v>3016.65</v>
      </c>
      <c r="W20" s="48">
        <v>2836.0920484010371</v>
      </c>
      <c r="X20" s="69">
        <v>5189.3</v>
      </c>
    </row>
    <row r="21" spans="2:25" ht="12.75" customHeight="1" x14ac:dyDescent="0.15">
      <c r="B21" s="31"/>
      <c r="C21" s="100">
        <v>6</v>
      </c>
      <c r="D21" s="15"/>
      <c r="E21" s="48">
        <v>851.55000000000007</v>
      </c>
      <c r="F21" s="48">
        <v>1050</v>
      </c>
      <c r="G21" s="48">
        <v>905.84011411560425</v>
      </c>
      <c r="H21" s="48">
        <v>8825.4</v>
      </c>
      <c r="I21" s="198">
        <v>0</v>
      </c>
      <c r="J21" s="198">
        <v>0</v>
      </c>
      <c r="K21" s="198">
        <v>0</v>
      </c>
      <c r="L21" s="198">
        <v>0</v>
      </c>
      <c r="M21" s="48">
        <v>2310</v>
      </c>
      <c r="N21" s="48">
        <v>2940</v>
      </c>
      <c r="O21" s="48">
        <v>2489.6250396643522</v>
      </c>
      <c r="P21" s="48">
        <v>4211.1000000000004</v>
      </c>
      <c r="Q21" s="48">
        <v>2100</v>
      </c>
      <c r="R21" s="48">
        <v>2730</v>
      </c>
      <c r="S21" s="48">
        <v>2441.3500114757862</v>
      </c>
      <c r="T21" s="48">
        <v>2013.3</v>
      </c>
      <c r="U21" s="48">
        <v>2625</v>
      </c>
      <c r="V21" s="69">
        <v>3016.65</v>
      </c>
      <c r="W21" s="48">
        <v>2798.7746510081975</v>
      </c>
      <c r="X21" s="69">
        <v>4238</v>
      </c>
    </row>
    <row r="22" spans="2:25" ht="12.75" customHeight="1" x14ac:dyDescent="0.15">
      <c r="B22" s="31"/>
      <c r="C22" s="100">
        <v>7</v>
      </c>
      <c r="D22" s="15"/>
      <c r="E22" s="48">
        <v>735</v>
      </c>
      <c r="F22" s="48">
        <v>925.05000000000007</v>
      </c>
      <c r="G22" s="48">
        <v>821.95401934815129</v>
      </c>
      <c r="H22" s="48">
        <v>7329.7</v>
      </c>
      <c r="I22" s="198">
        <v>0</v>
      </c>
      <c r="J22" s="198">
        <v>0</v>
      </c>
      <c r="K22" s="198">
        <v>0</v>
      </c>
      <c r="L22" s="198">
        <v>0</v>
      </c>
      <c r="M22" s="69">
        <v>2257.5</v>
      </c>
      <c r="N22" s="48">
        <v>2730</v>
      </c>
      <c r="O22" s="48">
        <v>2474.3974877794703</v>
      </c>
      <c r="P22" s="48">
        <v>2847.1</v>
      </c>
      <c r="Q22" s="48">
        <v>1995</v>
      </c>
      <c r="R22" s="48">
        <v>2562</v>
      </c>
      <c r="S22" s="48">
        <v>2278.5562326869804</v>
      </c>
      <c r="T22" s="48">
        <v>1193.7</v>
      </c>
      <c r="U22" s="48">
        <v>2520</v>
      </c>
      <c r="V22" s="48">
        <v>3016.65</v>
      </c>
      <c r="W22" s="48">
        <v>2614.1611400687584</v>
      </c>
      <c r="X22" s="69">
        <v>1896.1</v>
      </c>
    </row>
    <row r="23" spans="2:25" ht="12.75" customHeight="1" x14ac:dyDescent="0.15">
      <c r="B23" s="31"/>
      <c r="C23" s="100">
        <v>8</v>
      </c>
      <c r="D23" s="15"/>
      <c r="E23" s="48">
        <v>735</v>
      </c>
      <c r="F23" s="48">
        <v>951.30000000000007</v>
      </c>
      <c r="G23" s="48">
        <v>801.72926170093092</v>
      </c>
      <c r="H23" s="48">
        <v>8778.5</v>
      </c>
      <c r="I23" s="198">
        <v>0</v>
      </c>
      <c r="J23" s="198">
        <v>0</v>
      </c>
      <c r="K23" s="198">
        <v>0</v>
      </c>
      <c r="L23" s="198">
        <v>0</v>
      </c>
      <c r="M23" s="48">
        <v>2310</v>
      </c>
      <c r="N23" s="48">
        <v>2730</v>
      </c>
      <c r="O23" s="48">
        <v>2468.0516069221253</v>
      </c>
      <c r="P23" s="48">
        <v>4135.8</v>
      </c>
      <c r="Q23" s="48">
        <v>2205</v>
      </c>
      <c r="R23" s="48">
        <v>2205</v>
      </c>
      <c r="S23" s="48">
        <v>2205</v>
      </c>
      <c r="T23" s="48">
        <v>1890.5</v>
      </c>
      <c r="U23" s="48">
        <v>2310</v>
      </c>
      <c r="V23" s="48">
        <v>3016.65</v>
      </c>
      <c r="W23" s="48">
        <v>2615.8998811141296</v>
      </c>
      <c r="X23" s="69">
        <v>2007.1</v>
      </c>
    </row>
    <row r="24" spans="2:25" ht="12.75" customHeight="1" x14ac:dyDescent="0.15">
      <c r="B24" s="32"/>
      <c r="C24" s="101">
        <v>9</v>
      </c>
      <c r="D24" s="16"/>
      <c r="E24" s="50">
        <v>735</v>
      </c>
      <c r="F24" s="50">
        <v>951.30000000000007</v>
      </c>
      <c r="G24" s="50">
        <v>818.44598418257362</v>
      </c>
      <c r="H24" s="50">
        <v>6461.6</v>
      </c>
      <c r="I24" s="199">
        <v>0</v>
      </c>
      <c r="J24" s="199">
        <v>0</v>
      </c>
      <c r="K24" s="199">
        <v>0</v>
      </c>
      <c r="L24" s="199">
        <v>0</v>
      </c>
      <c r="M24" s="50">
        <v>2310</v>
      </c>
      <c r="N24" s="50">
        <v>2730</v>
      </c>
      <c r="O24" s="50">
        <v>2484.3670212765978</v>
      </c>
      <c r="P24" s="50">
        <v>2815.6</v>
      </c>
      <c r="Q24" s="50">
        <v>1680</v>
      </c>
      <c r="R24" s="50">
        <v>2572.5</v>
      </c>
      <c r="S24" s="50">
        <v>2187.8177948925818</v>
      </c>
      <c r="T24" s="50">
        <v>933.3</v>
      </c>
      <c r="U24" s="50">
        <v>2310</v>
      </c>
      <c r="V24" s="50">
        <v>2891.7000000000003</v>
      </c>
      <c r="W24" s="50">
        <v>2496.1634360334629</v>
      </c>
      <c r="X24" s="50">
        <v>1330.2</v>
      </c>
    </row>
    <row r="25" spans="2:25" ht="12.75" customHeight="1" x14ac:dyDescent="0.15">
      <c r="B25" s="116"/>
      <c r="C25" s="79" t="s">
        <v>60</v>
      </c>
      <c r="D25" s="173"/>
      <c r="E25" s="172" t="s">
        <v>74</v>
      </c>
      <c r="F25" s="177"/>
      <c r="G25" s="177"/>
      <c r="H25" s="178"/>
      <c r="I25" s="180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8"/>
    </row>
    <row r="26" spans="2:25" ht="12.75" customHeight="1" x14ac:dyDescent="0.15">
      <c r="B26" s="44" t="s">
        <v>136</v>
      </c>
      <c r="C26" s="114"/>
      <c r="D26" s="111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58</v>
      </c>
      <c r="C28" s="100">
        <v>19</v>
      </c>
      <c r="D28" s="19" t="s">
        <v>59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0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0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1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175</v>
      </c>
      <c r="C32" s="100">
        <v>9</v>
      </c>
      <c r="D32" s="15" t="s">
        <v>164</v>
      </c>
      <c r="E32" s="47">
        <v>998</v>
      </c>
      <c r="F32" s="48">
        <v>1208</v>
      </c>
      <c r="G32" s="69">
        <v>1135</v>
      </c>
      <c r="H32" s="48">
        <v>35580</v>
      </c>
      <c r="I32" s="4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0">
        <v>10</v>
      </c>
      <c r="D33" s="15"/>
      <c r="E33" s="48">
        <v>945</v>
      </c>
      <c r="F33" s="48">
        <v>1207.5</v>
      </c>
      <c r="G33" s="69">
        <v>1122.5028145660401</v>
      </c>
      <c r="H33" s="48">
        <v>36337.599999999999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0">
        <v>11</v>
      </c>
      <c r="D34" s="15"/>
      <c r="E34" s="48">
        <v>997.5</v>
      </c>
      <c r="F34" s="48">
        <v>1265.25</v>
      </c>
      <c r="G34" s="48">
        <v>1122.5264120875875</v>
      </c>
      <c r="H34" s="48">
        <v>47662.3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0">
        <v>12</v>
      </c>
      <c r="D35" s="15"/>
      <c r="E35" s="48">
        <v>1050</v>
      </c>
      <c r="F35" s="48">
        <v>1283.1000000000001</v>
      </c>
      <c r="G35" s="48">
        <v>1133.7685816400817</v>
      </c>
      <c r="H35" s="69">
        <v>41894.6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>
        <v>23</v>
      </c>
      <c r="C36" s="100">
        <v>1</v>
      </c>
      <c r="D36" s="15" t="s">
        <v>164</v>
      </c>
      <c r="E36" s="48">
        <v>997.5</v>
      </c>
      <c r="F36" s="48">
        <v>1249.5</v>
      </c>
      <c r="G36" s="48">
        <v>1140.1399411085788</v>
      </c>
      <c r="H36" s="48">
        <v>34596.9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0">
        <v>2</v>
      </c>
      <c r="D37" s="15"/>
      <c r="E37" s="48">
        <v>1000.6500000000001</v>
      </c>
      <c r="F37" s="48">
        <v>1253.7</v>
      </c>
      <c r="G37" s="48">
        <v>1097.6661849918082</v>
      </c>
      <c r="H37" s="69">
        <v>37990.300000000003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0">
        <v>3</v>
      </c>
      <c r="D38" s="15"/>
      <c r="E38" s="48">
        <v>1050</v>
      </c>
      <c r="F38" s="48">
        <v>1212.75</v>
      </c>
      <c r="G38" s="48">
        <v>1124.1275556088494</v>
      </c>
      <c r="H38" s="48">
        <v>48628.4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0">
        <v>4</v>
      </c>
      <c r="D39" s="15"/>
      <c r="E39" s="48">
        <v>997.5</v>
      </c>
      <c r="F39" s="48">
        <v>1251.6000000000001</v>
      </c>
      <c r="G39" s="48">
        <v>1090.7892302280582</v>
      </c>
      <c r="H39" s="69">
        <v>43542.6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0">
        <v>5</v>
      </c>
      <c r="D40" s="15"/>
      <c r="E40" s="48">
        <v>1050</v>
      </c>
      <c r="F40" s="48">
        <v>1260</v>
      </c>
      <c r="G40" s="48">
        <v>1124.0551305296049</v>
      </c>
      <c r="H40" s="69">
        <v>59000.3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0">
        <v>6</v>
      </c>
      <c r="D41" s="15"/>
      <c r="E41" s="48">
        <v>997.5</v>
      </c>
      <c r="F41" s="48">
        <v>1260</v>
      </c>
      <c r="G41" s="48">
        <v>1110.5341422729236</v>
      </c>
      <c r="H41" s="69">
        <v>52825.5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0">
        <v>7</v>
      </c>
      <c r="D42" s="15"/>
      <c r="E42" s="48">
        <v>997.5</v>
      </c>
      <c r="F42" s="48">
        <v>1215.9000000000001</v>
      </c>
      <c r="G42" s="48">
        <v>1111.1287255202767</v>
      </c>
      <c r="H42" s="69">
        <v>39657.599999999999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0">
        <v>8</v>
      </c>
      <c r="D43" s="15"/>
      <c r="E43" s="48">
        <v>997.5</v>
      </c>
      <c r="F43" s="48">
        <v>1312.5</v>
      </c>
      <c r="G43" s="48">
        <v>1085.5026351351355</v>
      </c>
      <c r="H43" s="69">
        <v>35453.699999999997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1">
        <v>9</v>
      </c>
      <c r="D44" s="16"/>
      <c r="E44" s="50">
        <v>997.5</v>
      </c>
      <c r="F44" s="50">
        <v>1306.2</v>
      </c>
      <c r="G44" s="50">
        <v>1071.9963796246655</v>
      </c>
      <c r="H44" s="52">
        <v>41187.4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3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7" ht="15" customHeight="1" x14ac:dyDescent="0.15">
      <c r="A1" s="19"/>
      <c r="B1" s="107"/>
      <c r="C1" s="107"/>
      <c r="D1" s="107"/>
    </row>
    <row r="2" spans="1:27" ht="12.75" customHeight="1" x14ac:dyDescent="0.15">
      <c r="B2" s="19" t="s">
        <v>71</v>
      </c>
      <c r="C2" s="104"/>
      <c r="D2" s="104"/>
    </row>
    <row r="3" spans="1:27" ht="12.75" customHeight="1" x14ac:dyDescent="0.15">
      <c r="B3" s="104"/>
      <c r="C3" s="104"/>
      <c r="D3" s="104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60</v>
      </c>
      <c r="D5" s="40"/>
      <c r="E5" s="70" t="s">
        <v>79</v>
      </c>
      <c r="F5" s="71"/>
      <c r="G5" s="71"/>
      <c r="H5" s="61"/>
      <c r="I5" s="70" t="s">
        <v>80</v>
      </c>
      <c r="J5" s="71"/>
      <c r="K5" s="71"/>
      <c r="L5" s="61"/>
      <c r="M5" s="70" t="s">
        <v>81</v>
      </c>
      <c r="N5" s="71"/>
      <c r="O5" s="71"/>
      <c r="P5" s="61"/>
      <c r="Q5" s="70" t="s">
        <v>82</v>
      </c>
      <c r="R5" s="71"/>
      <c r="S5" s="71"/>
      <c r="T5" s="61"/>
      <c r="U5" s="70" t="s">
        <v>83</v>
      </c>
      <c r="V5" s="71"/>
      <c r="W5" s="71"/>
      <c r="X5" s="61"/>
      <c r="Z5" s="30"/>
      <c r="AA5" s="30"/>
    </row>
    <row r="6" spans="1:27" ht="13.5" customHeight="1" x14ac:dyDescent="0.15">
      <c r="B6" s="44" t="s">
        <v>84</v>
      </c>
      <c r="C6" s="45"/>
      <c r="D6" s="46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  <c r="AA6" s="30"/>
    </row>
    <row r="7" spans="1:27" ht="13.5" customHeight="1" x14ac:dyDescent="0.15">
      <c r="B7" s="5"/>
      <c r="C7" s="6"/>
      <c r="D7" s="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  <c r="AA7" s="30"/>
    </row>
    <row r="8" spans="1:27" ht="13.5" customHeight="1" x14ac:dyDescent="0.15">
      <c r="B8" s="31" t="s">
        <v>58</v>
      </c>
      <c r="C8" s="100">
        <v>20</v>
      </c>
      <c r="D8" s="19" t="s">
        <v>59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  <c r="Z8" s="49"/>
      <c r="AA8" s="30"/>
    </row>
    <row r="9" spans="1:27" ht="13.5" customHeight="1" x14ac:dyDescent="0.15">
      <c r="B9" s="31"/>
      <c r="C9" s="100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  <c r="Z9" s="49"/>
      <c r="AA9" s="30"/>
    </row>
    <row r="10" spans="1:27" ht="13.5" customHeight="1" x14ac:dyDescent="0.15">
      <c r="B10" s="32"/>
      <c r="C10" s="101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  <c r="Z10" s="49"/>
      <c r="AA10" s="30"/>
    </row>
    <row r="11" spans="1:27" ht="13.5" customHeight="1" x14ac:dyDescent="0.15">
      <c r="B11" s="157" t="s">
        <v>169</v>
      </c>
      <c r="C11" s="134">
        <v>9</v>
      </c>
      <c r="D11" s="158" t="s">
        <v>164</v>
      </c>
      <c r="E11" s="48">
        <v>2100</v>
      </c>
      <c r="F11" s="48">
        <v>2730</v>
      </c>
      <c r="G11" s="48">
        <v>2260</v>
      </c>
      <c r="H11" s="48">
        <v>32200</v>
      </c>
      <c r="I11" s="48">
        <v>1470</v>
      </c>
      <c r="J11" s="48">
        <v>1890</v>
      </c>
      <c r="K11" s="48">
        <v>1612</v>
      </c>
      <c r="L11" s="48">
        <v>31379</v>
      </c>
      <c r="M11" s="48">
        <v>1155</v>
      </c>
      <c r="N11" s="48">
        <v>1491</v>
      </c>
      <c r="O11" s="48">
        <v>1324</v>
      </c>
      <c r="P11" s="48">
        <v>11875</v>
      </c>
      <c r="Q11" s="48">
        <v>4200</v>
      </c>
      <c r="R11" s="48">
        <v>4725</v>
      </c>
      <c r="S11" s="48">
        <v>4342</v>
      </c>
      <c r="T11" s="48">
        <v>6099</v>
      </c>
      <c r="U11" s="48">
        <v>3150</v>
      </c>
      <c r="V11" s="48">
        <v>4095</v>
      </c>
      <c r="W11" s="48">
        <v>3545</v>
      </c>
      <c r="X11" s="48">
        <v>25041</v>
      </c>
      <c r="Y11" s="30"/>
      <c r="Z11" s="30"/>
      <c r="AA11" s="30"/>
    </row>
    <row r="12" spans="1:27" ht="13.5" customHeight="1" x14ac:dyDescent="0.15">
      <c r="B12" s="157"/>
      <c r="C12" s="134">
        <v>10</v>
      </c>
      <c r="D12" s="158"/>
      <c r="E12" s="48">
        <v>2205</v>
      </c>
      <c r="F12" s="48">
        <v>2782.5</v>
      </c>
      <c r="G12" s="48">
        <v>2401.737627125623</v>
      </c>
      <c r="H12" s="48">
        <v>35847.100000000006</v>
      </c>
      <c r="I12" s="69">
        <v>1470</v>
      </c>
      <c r="J12" s="48">
        <v>1995</v>
      </c>
      <c r="K12" s="48">
        <v>1648.7287891336757</v>
      </c>
      <c r="L12" s="48">
        <v>34265.800000000003</v>
      </c>
      <c r="M12" s="48">
        <v>1249.5</v>
      </c>
      <c r="N12" s="48">
        <v>1522.5</v>
      </c>
      <c r="O12" s="48">
        <v>1352.9724698821378</v>
      </c>
      <c r="P12" s="48">
        <v>13989.099999999999</v>
      </c>
      <c r="Q12" s="48">
        <v>4200</v>
      </c>
      <c r="R12" s="48">
        <v>5040</v>
      </c>
      <c r="S12" s="48">
        <v>4479.2486477887369</v>
      </c>
      <c r="T12" s="48">
        <v>5997.3</v>
      </c>
      <c r="U12" s="48">
        <v>3360</v>
      </c>
      <c r="V12" s="48">
        <v>4410</v>
      </c>
      <c r="W12" s="48">
        <v>3671.2327885877494</v>
      </c>
      <c r="X12" s="48">
        <v>21771.800000000003</v>
      </c>
      <c r="Y12" s="30"/>
      <c r="Z12" s="30"/>
      <c r="AA12" s="30"/>
    </row>
    <row r="13" spans="1:27" ht="13.5" customHeight="1" x14ac:dyDescent="0.15">
      <c r="B13" s="157"/>
      <c r="C13" s="134">
        <v>11</v>
      </c>
      <c r="D13" s="158"/>
      <c r="E13" s="48">
        <v>2415</v>
      </c>
      <c r="F13" s="48">
        <v>2887.5</v>
      </c>
      <c r="G13" s="48">
        <v>2594.2756002255887</v>
      </c>
      <c r="H13" s="48">
        <v>41773.5</v>
      </c>
      <c r="I13" s="48">
        <v>1575</v>
      </c>
      <c r="J13" s="48">
        <v>2047.5</v>
      </c>
      <c r="K13" s="48">
        <v>1761.5310107808107</v>
      </c>
      <c r="L13" s="48">
        <v>43697.799999999996</v>
      </c>
      <c r="M13" s="48">
        <v>1050</v>
      </c>
      <c r="N13" s="48">
        <v>1470</v>
      </c>
      <c r="O13" s="48">
        <v>1196.4512098548175</v>
      </c>
      <c r="P13" s="48">
        <v>17495</v>
      </c>
      <c r="Q13" s="48">
        <v>4305</v>
      </c>
      <c r="R13" s="48">
        <v>5145</v>
      </c>
      <c r="S13" s="48">
        <v>4646.1188102156284</v>
      </c>
      <c r="T13" s="48">
        <v>7618.5</v>
      </c>
      <c r="U13" s="48">
        <v>3570</v>
      </c>
      <c r="V13" s="48">
        <v>4200</v>
      </c>
      <c r="W13" s="48">
        <v>3848.0011313375385</v>
      </c>
      <c r="X13" s="69">
        <v>30665.4</v>
      </c>
      <c r="Y13" s="30"/>
      <c r="Z13" s="30"/>
      <c r="AA13" s="30"/>
    </row>
    <row r="14" spans="1:27" ht="13.5" customHeight="1" x14ac:dyDescent="0.15">
      <c r="B14" s="157"/>
      <c r="C14" s="134">
        <v>12</v>
      </c>
      <c r="D14" s="158"/>
      <c r="E14" s="48">
        <v>2415</v>
      </c>
      <c r="F14" s="48">
        <v>3097.5</v>
      </c>
      <c r="G14" s="48">
        <v>2672.0284329393039</v>
      </c>
      <c r="H14" s="48">
        <v>32036</v>
      </c>
      <c r="I14" s="48">
        <v>1680</v>
      </c>
      <c r="J14" s="48">
        <v>2047.5</v>
      </c>
      <c r="K14" s="48">
        <v>1822.6226795580105</v>
      </c>
      <c r="L14" s="69">
        <v>29861</v>
      </c>
      <c r="M14" s="48">
        <v>1050</v>
      </c>
      <c r="N14" s="48">
        <v>1491</v>
      </c>
      <c r="O14" s="48">
        <v>1208.140765295469</v>
      </c>
      <c r="P14" s="48">
        <v>9541</v>
      </c>
      <c r="Q14" s="48">
        <v>4515</v>
      </c>
      <c r="R14" s="48">
        <v>5250</v>
      </c>
      <c r="S14" s="48">
        <v>4768.3287583988795</v>
      </c>
      <c r="T14" s="48">
        <v>7381</v>
      </c>
      <c r="U14" s="48">
        <v>3570</v>
      </c>
      <c r="V14" s="48">
        <v>4305</v>
      </c>
      <c r="W14" s="48">
        <v>3913.0234535930786</v>
      </c>
      <c r="X14" s="69">
        <v>25690</v>
      </c>
      <c r="Y14" s="30"/>
    </row>
    <row r="15" spans="1:27" ht="13.5" customHeight="1" x14ac:dyDescent="0.15">
      <c r="B15" s="157" t="s">
        <v>163</v>
      </c>
      <c r="C15" s="134">
        <v>1</v>
      </c>
      <c r="D15" s="158" t="s">
        <v>164</v>
      </c>
      <c r="E15" s="48">
        <v>2100</v>
      </c>
      <c r="F15" s="48">
        <v>2625</v>
      </c>
      <c r="G15" s="69">
        <v>2457.9844865691939</v>
      </c>
      <c r="H15" s="48">
        <v>36470.800000000003</v>
      </c>
      <c r="I15" s="48">
        <v>1575</v>
      </c>
      <c r="J15" s="48">
        <v>1942.5</v>
      </c>
      <c r="K15" s="48">
        <v>1761.5152534262652</v>
      </c>
      <c r="L15" s="48">
        <v>40998.400000000001</v>
      </c>
      <c r="M15" s="48">
        <v>945</v>
      </c>
      <c r="N15" s="48">
        <v>1417.5</v>
      </c>
      <c r="O15" s="48">
        <v>1156.6188870952428</v>
      </c>
      <c r="P15" s="48">
        <v>11966.9</v>
      </c>
      <c r="Q15" s="48">
        <v>4200</v>
      </c>
      <c r="R15" s="48">
        <v>5040</v>
      </c>
      <c r="S15" s="48">
        <v>4596.2257504594645</v>
      </c>
      <c r="T15" s="48">
        <v>6732</v>
      </c>
      <c r="U15" s="48">
        <v>3365.46</v>
      </c>
      <c r="V15" s="48">
        <v>4074</v>
      </c>
      <c r="W15" s="48">
        <v>3700.1180039276196</v>
      </c>
      <c r="X15" s="69">
        <v>29426.100000000002</v>
      </c>
      <c r="Y15" s="30"/>
    </row>
    <row r="16" spans="1:27" ht="13.5" customHeight="1" x14ac:dyDescent="0.15">
      <c r="B16" s="157"/>
      <c r="C16" s="134">
        <v>2</v>
      </c>
      <c r="D16" s="158"/>
      <c r="E16" s="48">
        <v>2100</v>
      </c>
      <c r="F16" s="48">
        <v>2520</v>
      </c>
      <c r="G16" s="48">
        <v>2304.8383253048955</v>
      </c>
      <c r="H16" s="48">
        <v>33259.599999999999</v>
      </c>
      <c r="I16" s="48">
        <v>1575</v>
      </c>
      <c r="J16" s="48">
        <v>1890</v>
      </c>
      <c r="K16" s="48">
        <v>1715.1218630478395</v>
      </c>
      <c r="L16" s="48">
        <v>31125.899999999998</v>
      </c>
      <c r="M16" s="48">
        <v>971.25</v>
      </c>
      <c r="N16" s="48">
        <v>1417.5</v>
      </c>
      <c r="O16" s="48">
        <v>1160.0272658610272</v>
      </c>
      <c r="P16" s="48">
        <v>10677</v>
      </c>
      <c r="Q16" s="48">
        <v>4200</v>
      </c>
      <c r="R16" s="48">
        <v>4786.32</v>
      </c>
      <c r="S16" s="48">
        <v>4438.7010489510494</v>
      </c>
      <c r="T16" s="48">
        <v>5078.3</v>
      </c>
      <c r="U16" s="48">
        <v>3360</v>
      </c>
      <c r="V16" s="48">
        <v>3990</v>
      </c>
      <c r="W16" s="48">
        <v>3671.3330416955046</v>
      </c>
      <c r="X16" s="69">
        <v>16106.2</v>
      </c>
      <c r="Y16" s="30"/>
    </row>
    <row r="17" spans="2:25" ht="13.5" customHeight="1" x14ac:dyDescent="0.15">
      <c r="B17" s="157"/>
      <c r="C17" s="134">
        <v>3</v>
      </c>
      <c r="D17" s="158"/>
      <c r="E17" s="48">
        <v>2100</v>
      </c>
      <c r="F17" s="48">
        <v>2415</v>
      </c>
      <c r="G17" s="48">
        <v>2265.2145748106882</v>
      </c>
      <c r="H17" s="48">
        <v>29041.800000000003</v>
      </c>
      <c r="I17" s="48">
        <v>1575</v>
      </c>
      <c r="J17" s="48">
        <v>1890</v>
      </c>
      <c r="K17" s="48">
        <v>1745.7542286316552</v>
      </c>
      <c r="L17" s="48">
        <v>28021.5</v>
      </c>
      <c r="M17" s="48">
        <v>1050</v>
      </c>
      <c r="N17" s="48">
        <v>1417.5</v>
      </c>
      <c r="O17" s="48">
        <v>1169.8674722838139</v>
      </c>
      <c r="P17" s="48">
        <v>11050.7</v>
      </c>
      <c r="Q17" s="48">
        <v>4200</v>
      </c>
      <c r="R17" s="48">
        <v>4830</v>
      </c>
      <c r="S17" s="48">
        <v>4496.0040614515265</v>
      </c>
      <c r="T17" s="48">
        <v>5863.1</v>
      </c>
      <c r="U17" s="48">
        <v>3360</v>
      </c>
      <c r="V17" s="48">
        <v>4116</v>
      </c>
      <c r="W17" s="48">
        <v>3662.5507675087938</v>
      </c>
      <c r="X17" s="69">
        <v>22016.5</v>
      </c>
      <c r="Y17" s="30"/>
    </row>
    <row r="18" spans="2:25" ht="13.5" customHeight="1" x14ac:dyDescent="0.15">
      <c r="B18" s="157"/>
      <c r="C18" s="134">
        <v>4</v>
      </c>
      <c r="D18" s="158"/>
      <c r="E18" s="48">
        <v>2100</v>
      </c>
      <c r="F18" s="48">
        <v>2520</v>
      </c>
      <c r="G18" s="48">
        <v>2249.0359106573569</v>
      </c>
      <c r="H18" s="48">
        <v>31351</v>
      </c>
      <c r="I18" s="48">
        <v>1522.5</v>
      </c>
      <c r="J18" s="48">
        <v>1890</v>
      </c>
      <c r="K18" s="48">
        <v>1715.3102531301747</v>
      </c>
      <c r="L18" s="48">
        <v>35558.100000000006</v>
      </c>
      <c r="M18" s="48">
        <v>1149.75</v>
      </c>
      <c r="N18" s="48">
        <v>1575</v>
      </c>
      <c r="O18" s="48">
        <v>1335.082149904571</v>
      </c>
      <c r="P18" s="48">
        <v>13189.699999999999</v>
      </c>
      <c r="Q18" s="48">
        <v>4200</v>
      </c>
      <c r="R18" s="48">
        <v>4840.0800000000008</v>
      </c>
      <c r="S18" s="48">
        <v>4567.0350600820639</v>
      </c>
      <c r="T18" s="48">
        <v>5688.4</v>
      </c>
      <c r="U18" s="48">
        <v>3360</v>
      </c>
      <c r="V18" s="48">
        <v>3990</v>
      </c>
      <c r="W18" s="48">
        <v>3667.7618072835589</v>
      </c>
      <c r="X18" s="69">
        <v>21022.300000000003</v>
      </c>
      <c r="Y18" s="30"/>
    </row>
    <row r="19" spans="2:25" ht="13.5" customHeight="1" x14ac:dyDescent="0.15">
      <c r="B19" s="157"/>
      <c r="C19" s="134">
        <v>5</v>
      </c>
      <c r="D19" s="158"/>
      <c r="E19" s="48">
        <v>2100</v>
      </c>
      <c r="F19" s="48">
        <v>2551.5</v>
      </c>
      <c r="G19" s="48">
        <v>2235.6079987775852</v>
      </c>
      <c r="H19" s="48">
        <v>40230</v>
      </c>
      <c r="I19" s="48">
        <v>1470</v>
      </c>
      <c r="J19" s="48">
        <v>1890</v>
      </c>
      <c r="K19" s="48">
        <v>1709.7291685903895</v>
      </c>
      <c r="L19" s="48">
        <v>39903.5</v>
      </c>
      <c r="M19" s="48">
        <v>1260</v>
      </c>
      <c r="N19" s="48">
        <v>1575</v>
      </c>
      <c r="O19" s="48">
        <v>1384.4505508965228</v>
      </c>
      <c r="P19" s="48">
        <v>12953.5</v>
      </c>
      <c r="Q19" s="48">
        <v>4200</v>
      </c>
      <c r="R19" s="48">
        <v>4935</v>
      </c>
      <c r="S19" s="48">
        <v>4565.3888844557932</v>
      </c>
      <c r="T19" s="48">
        <v>6931</v>
      </c>
      <c r="U19" s="48">
        <v>3360</v>
      </c>
      <c r="V19" s="48">
        <v>4042.5</v>
      </c>
      <c r="W19" s="48">
        <v>3653.5193999034709</v>
      </c>
      <c r="X19" s="69">
        <v>22454.3</v>
      </c>
      <c r="Y19" s="30"/>
    </row>
    <row r="20" spans="2:25" ht="13.5" customHeight="1" x14ac:dyDescent="0.15">
      <c r="B20" s="157"/>
      <c r="C20" s="134">
        <v>6</v>
      </c>
      <c r="D20" s="158"/>
      <c r="E20" s="48">
        <v>1942.5</v>
      </c>
      <c r="F20" s="48">
        <v>2520</v>
      </c>
      <c r="G20" s="48">
        <v>2168.7466397802978</v>
      </c>
      <c r="H20" s="48">
        <v>30841.8</v>
      </c>
      <c r="I20" s="48">
        <v>1417.5</v>
      </c>
      <c r="J20" s="48">
        <v>1890</v>
      </c>
      <c r="K20" s="48">
        <v>1709.2177196205942</v>
      </c>
      <c r="L20" s="48">
        <v>31528.700000000004</v>
      </c>
      <c r="M20" s="48">
        <v>1260</v>
      </c>
      <c r="N20" s="48">
        <v>1575</v>
      </c>
      <c r="O20" s="48">
        <v>1379.7056300268098</v>
      </c>
      <c r="P20" s="48">
        <v>9163.7999999999993</v>
      </c>
      <c r="Q20" s="48">
        <v>4410</v>
      </c>
      <c r="R20" s="48">
        <v>5040</v>
      </c>
      <c r="S20" s="48">
        <v>4652.3603186002483</v>
      </c>
      <c r="T20" s="48">
        <v>4969.3999999999996</v>
      </c>
      <c r="U20" s="48">
        <v>3308.55</v>
      </c>
      <c r="V20" s="48">
        <v>4200</v>
      </c>
      <c r="W20" s="48">
        <v>3679.9312483620156</v>
      </c>
      <c r="X20" s="69">
        <v>18559.3</v>
      </c>
      <c r="Y20" s="30"/>
    </row>
    <row r="21" spans="2:25" ht="13.5" customHeight="1" x14ac:dyDescent="0.15">
      <c r="B21" s="157"/>
      <c r="C21" s="134">
        <v>7</v>
      </c>
      <c r="D21" s="158"/>
      <c r="E21" s="48">
        <v>1785</v>
      </c>
      <c r="F21" s="48">
        <v>2562</v>
      </c>
      <c r="G21" s="48">
        <v>2138.1083375634526</v>
      </c>
      <c r="H21" s="48">
        <v>24175.4</v>
      </c>
      <c r="I21" s="48">
        <v>1260</v>
      </c>
      <c r="J21" s="48">
        <v>1890</v>
      </c>
      <c r="K21" s="48">
        <v>1612.1117758186399</v>
      </c>
      <c r="L21" s="48">
        <v>26940.699999999997</v>
      </c>
      <c r="M21" s="48">
        <v>1207.5</v>
      </c>
      <c r="N21" s="48">
        <v>1575</v>
      </c>
      <c r="O21" s="48">
        <v>1380.772351839237</v>
      </c>
      <c r="P21" s="48">
        <v>9559.2000000000007</v>
      </c>
      <c r="Q21" s="48">
        <v>4200</v>
      </c>
      <c r="R21" s="48">
        <v>5250</v>
      </c>
      <c r="S21" s="48">
        <v>4635.9010944466963</v>
      </c>
      <c r="T21" s="48">
        <v>5130.1000000000004</v>
      </c>
      <c r="U21" s="48">
        <v>3150</v>
      </c>
      <c r="V21" s="48">
        <v>4200</v>
      </c>
      <c r="W21" s="48">
        <v>3541.9675159426365</v>
      </c>
      <c r="X21" s="69">
        <v>18767.400000000001</v>
      </c>
      <c r="Y21" s="30"/>
    </row>
    <row r="22" spans="2:25" ht="13.5" customHeight="1" x14ac:dyDescent="0.15">
      <c r="B22" s="157"/>
      <c r="C22" s="134">
        <v>8</v>
      </c>
      <c r="D22" s="158"/>
      <c r="E22" s="48">
        <v>1785</v>
      </c>
      <c r="F22" s="49">
        <v>2520</v>
      </c>
      <c r="G22" s="69">
        <v>2181.1060019294068</v>
      </c>
      <c r="H22" s="48">
        <v>28961.799999999996</v>
      </c>
      <c r="I22" s="48">
        <v>1260</v>
      </c>
      <c r="J22" s="48">
        <v>1816.5</v>
      </c>
      <c r="K22" s="48">
        <v>1610.2591599194345</v>
      </c>
      <c r="L22" s="48">
        <v>29907.1</v>
      </c>
      <c r="M22" s="48">
        <v>1155</v>
      </c>
      <c r="N22" s="48">
        <v>1501.5</v>
      </c>
      <c r="O22" s="48">
        <v>1321.5220036441124</v>
      </c>
      <c r="P22" s="48">
        <v>11822.7</v>
      </c>
      <c r="Q22" s="48">
        <v>4200</v>
      </c>
      <c r="R22" s="48">
        <v>5250</v>
      </c>
      <c r="S22" s="48">
        <v>4641.8749769037877</v>
      </c>
      <c r="T22" s="48">
        <v>6013.9</v>
      </c>
      <c r="U22" s="48">
        <v>3150</v>
      </c>
      <c r="V22" s="48">
        <v>4200</v>
      </c>
      <c r="W22" s="48">
        <v>3568.8367080697326</v>
      </c>
      <c r="X22" s="69">
        <v>20329.099999999999</v>
      </c>
      <c r="Y22" s="30"/>
    </row>
    <row r="23" spans="2:25" ht="13.5" customHeight="1" x14ac:dyDescent="0.15">
      <c r="B23" s="133"/>
      <c r="C23" s="160">
        <v>9</v>
      </c>
      <c r="D23" s="135"/>
      <c r="E23" s="50">
        <v>1942.5</v>
      </c>
      <c r="F23" s="50">
        <v>2730</v>
      </c>
      <c r="G23" s="50">
        <v>2225.464639531001</v>
      </c>
      <c r="H23" s="50">
        <v>22948.6</v>
      </c>
      <c r="I23" s="50">
        <v>1260</v>
      </c>
      <c r="J23" s="50">
        <v>1890</v>
      </c>
      <c r="K23" s="50">
        <v>1679.2982206519484</v>
      </c>
      <c r="L23" s="50">
        <v>25009.9</v>
      </c>
      <c r="M23" s="50">
        <v>1212.75</v>
      </c>
      <c r="N23" s="50">
        <v>1522.5</v>
      </c>
      <c r="O23" s="50">
        <v>1340.8616323762151</v>
      </c>
      <c r="P23" s="50">
        <v>7654</v>
      </c>
      <c r="Q23" s="50">
        <v>4410</v>
      </c>
      <c r="R23" s="50">
        <v>5250</v>
      </c>
      <c r="S23" s="50">
        <v>4688.6487341772154</v>
      </c>
      <c r="T23" s="50">
        <v>4622.3999999999996</v>
      </c>
      <c r="U23" s="50">
        <v>3360</v>
      </c>
      <c r="V23" s="50">
        <v>4369.05</v>
      </c>
      <c r="W23" s="50">
        <v>3701.8006286870782</v>
      </c>
      <c r="X23" s="50">
        <v>15530.9</v>
      </c>
      <c r="Y23" s="30"/>
    </row>
    <row r="24" spans="2:25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39" t="s">
        <v>45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5">
        <v>40791</v>
      </c>
      <c r="C27" s="166"/>
      <c r="D27" s="153">
        <v>40795</v>
      </c>
      <c r="E27" s="48">
        <v>1942.5</v>
      </c>
      <c r="F27" s="48">
        <v>2625</v>
      </c>
      <c r="G27" s="48">
        <v>2210.4727929528112</v>
      </c>
      <c r="H27" s="48">
        <v>5343.4</v>
      </c>
      <c r="I27" s="48">
        <v>1260</v>
      </c>
      <c r="J27" s="48">
        <v>1764</v>
      </c>
      <c r="K27" s="48">
        <v>1623.1856258924324</v>
      </c>
      <c r="L27" s="48">
        <v>6296</v>
      </c>
      <c r="M27" s="48">
        <v>1260</v>
      </c>
      <c r="N27" s="48">
        <v>1501.5</v>
      </c>
      <c r="O27" s="48">
        <v>1344.2048510413922</v>
      </c>
      <c r="P27" s="48">
        <v>2189.6999999999998</v>
      </c>
      <c r="Q27" s="48">
        <v>4410</v>
      </c>
      <c r="R27" s="48">
        <v>5250</v>
      </c>
      <c r="S27" s="48">
        <v>4673.6500530222711</v>
      </c>
      <c r="T27" s="48">
        <v>1450.6</v>
      </c>
      <c r="U27" s="48">
        <v>3421.11</v>
      </c>
      <c r="V27" s="48">
        <v>4200</v>
      </c>
      <c r="W27" s="48">
        <v>3684.221171526136</v>
      </c>
      <c r="X27" s="48">
        <v>6139.3</v>
      </c>
      <c r="Y27" s="30"/>
    </row>
    <row r="28" spans="2:25" ht="13.5" customHeight="1" x14ac:dyDescent="0.15">
      <c r="B28" s="167" t="s">
        <v>46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5">
        <v>40798</v>
      </c>
      <c r="C29" s="166"/>
      <c r="D29" s="153">
        <v>40802</v>
      </c>
      <c r="E29" s="144">
        <v>1942.5</v>
      </c>
      <c r="F29" s="144">
        <v>2730</v>
      </c>
      <c r="G29" s="144">
        <v>2210.5779092702178</v>
      </c>
      <c r="H29" s="144">
        <v>6114.5</v>
      </c>
      <c r="I29" s="144">
        <v>1378.65</v>
      </c>
      <c r="J29" s="144">
        <v>1785</v>
      </c>
      <c r="K29" s="144">
        <v>1662.9763415254859</v>
      </c>
      <c r="L29" s="144">
        <v>6503.1</v>
      </c>
      <c r="M29" s="144">
        <v>1212.75</v>
      </c>
      <c r="N29" s="144">
        <v>1501.5</v>
      </c>
      <c r="O29" s="144">
        <v>1383.9712389380529</v>
      </c>
      <c r="P29" s="144">
        <v>1854.1</v>
      </c>
      <c r="Q29" s="144">
        <v>4515</v>
      </c>
      <c r="R29" s="144">
        <v>5250</v>
      </c>
      <c r="S29" s="144">
        <v>4713.7191524719583</v>
      </c>
      <c r="T29" s="144">
        <v>865</v>
      </c>
      <c r="U29" s="144">
        <v>3371.0250000000001</v>
      </c>
      <c r="V29" s="144">
        <v>4369.05</v>
      </c>
      <c r="W29" s="144">
        <v>3644.2983610961837</v>
      </c>
      <c r="X29" s="144">
        <v>2829.6</v>
      </c>
      <c r="Y29" s="30"/>
    </row>
    <row r="30" spans="2:25" ht="13.5" customHeight="1" x14ac:dyDescent="0.15">
      <c r="B30" s="167" t="s">
        <v>47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5">
        <v>40806</v>
      </c>
      <c r="C31" s="166"/>
      <c r="D31" s="153">
        <v>40808</v>
      </c>
      <c r="E31" s="48">
        <v>1942.5</v>
      </c>
      <c r="F31" s="48">
        <v>2656.5</v>
      </c>
      <c r="G31" s="48">
        <v>2185.1100992236661</v>
      </c>
      <c r="H31" s="48">
        <v>5222.8999999999996</v>
      </c>
      <c r="I31" s="48">
        <v>1470</v>
      </c>
      <c r="J31" s="48">
        <v>1874.25</v>
      </c>
      <c r="K31" s="48">
        <v>1672.2567546503169</v>
      </c>
      <c r="L31" s="48">
        <v>4677</v>
      </c>
      <c r="M31" s="48">
        <v>1260</v>
      </c>
      <c r="N31" s="48">
        <v>1522.5</v>
      </c>
      <c r="O31" s="48">
        <v>1340.4368421052632</v>
      </c>
      <c r="P31" s="48">
        <v>1644.2</v>
      </c>
      <c r="Q31" s="48">
        <v>4515</v>
      </c>
      <c r="R31" s="48">
        <v>5250</v>
      </c>
      <c r="S31" s="48">
        <v>4720.7828853302808</v>
      </c>
      <c r="T31" s="48">
        <v>941.4</v>
      </c>
      <c r="U31" s="48">
        <v>3360</v>
      </c>
      <c r="V31" s="48">
        <v>4200</v>
      </c>
      <c r="W31" s="48">
        <v>3585.4449487308812</v>
      </c>
      <c r="X31" s="48">
        <v>3661</v>
      </c>
      <c r="Y31" s="30"/>
    </row>
    <row r="32" spans="2:25" ht="13.5" customHeight="1" x14ac:dyDescent="0.15">
      <c r="B32" s="167" t="s">
        <v>48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5">
        <v>40812</v>
      </c>
      <c r="C33" s="166"/>
      <c r="D33" s="153">
        <v>40816</v>
      </c>
      <c r="E33" s="48">
        <v>1942.5</v>
      </c>
      <c r="F33" s="48">
        <v>2730</v>
      </c>
      <c r="G33" s="48">
        <v>2286.3694702665098</v>
      </c>
      <c r="H33" s="48">
        <v>6267.8</v>
      </c>
      <c r="I33" s="48">
        <v>1575</v>
      </c>
      <c r="J33" s="48">
        <v>1890</v>
      </c>
      <c r="K33" s="48">
        <v>1752.1510853921807</v>
      </c>
      <c r="L33" s="48">
        <v>7533.8</v>
      </c>
      <c r="M33" s="48">
        <v>1259.79</v>
      </c>
      <c r="N33" s="48">
        <v>1522.5</v>
      </c>
      <c r="O33" s="48">
        <v>1332.742546474921</v>
      </c>
      <c r="P33" s="48">
        <v>1966</v>
      </c>
      <c r="Q33" s="48">
        <v>4515</v>
      </c>
      <c r="R33" s="48">
        <v>5250</v>
      </c>
      <c r="S33" s="48">
        <v>4659.4889953851625</v>
      </c>
      <c r="T33" s="48">
        <v>1365.4</v>
      </c>
      <c r="U33" s="48">
        <v>3360</v>
      </c>
      <c r="V33" s="48">
        <v>4200</v>
      </c>
      <c r="W33" s="48">
        <v>3898.9070230781999</v>
      </c>
      <c r="X33" s="48">
        <v>2901</v>
      </c>
      <c r="Y33" s="30"/>
    </row>
    <row r="34" spans="2:25" ht="13.5" customHeight="1" x14ac:dyDescent="0.15">
      <c r="B34" s="167" t="s">
        <v>49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33</v>
      </c>
      <c r="D37" s="73"/>
    </row>
    <row r="38" spans="2:25" ht="13.5" customHeight="1" x14ac:dyDescent="0.15">
      <c r="B38" s="21" t="s">
        <v>28</v>
      </c>
      <c r="C38" s="73" t="s">
        <v>29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43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7"/>
      <c r="C1" s="107"/>
      <c r="D1" s="107"/>
    </row>
    <row r="2" spans="1:26" ht="12.75" customHeight="1" x14ac:dyDescent="0.15">
      <c r="B2" s="19" t="str">
        <f>近交雑31!B2&amp;"　（つづき）"</f>
        <v>(4)交雑牛チルド「3」の品目別価格　（つづき）</v>
      </c>
      <c r="C2" s="104"/>
      <c r="D2" s="104"/>
    </row>
    <row r="3" spans="1:26" ht="12.75" customHeight="1" x14ac:dyDescent="0.15">
      <c r="B3" s="104"/>
      <c r="C3" s="104"/>
      <c r="D3" s="104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90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  <c r="Y5" s="30"/>
      <c r="Z5" s="30"/>
    </row>
    <row r="6" spans="1:26" ht="13.5" customHeight="1" x14ac:dyDescent="0.15">
      <c r="B6" s="44" t="s">
        <v>84</v>
      </c>
      <c r="C6" s="45"/>
      <c r="D6" s="111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</row>
    <row r="8" spans="1:26" ht="13.5" customHeight="1" x14ac:dyDescent="0.15">
      <c r="B8" s="31" t="s">
        <v>58</v>
      </c>
      <c r="C8" s="100">
        <v>20</v>
      </c>
      <c r="D8" s="19" t="s">
        <v>59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  <c r="Z8" s="49"/>
    </row>
    <row r="9" spans="1:26" ht="13.5" customHeight="1" x14ac:dyDescent="0.15">
      <c r="B9" s="31"/>
      <c r="C9" s="100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  <c r="Z9" s="49"/>
    </row>
    <row r="10" spans="1:26" ht="13.5" customHeight="1" x14ac:dyDescent="0.15">
      <c r="B10" s="32"/>
      <c r="C10" s="101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  <c r="Z10" s="49"/>
    </row>
    <row r="11" spans="1:26" ht="13.5" customHeight="1" x14ac:dyDescent="0.15">
      <c r="B11" s="157" t="s">
        <v>169</v>
      </c>
      <c r="C11" s="134">
        <v>9</v>
      </c>
      <c r="D11" s="158" t="s">
        <v>164</v>
      </c>
      <c r="E11" s="48">
        <v>1050</v>
      </c>
      <c r="F11" s="48">
        <v>1470</v>
      </c>
      <c r="G11" s="48">
        <v>1296</v>
      </c>
      <c r="H11" s="48">
        <v>28844</v>
      </c>
      <c r="I11" s="48">
        <v>1365</v>
      </c>
      <c r="J11" s="48">
        <v>1785</v>
      </c>
      <c r="K11" s="48">
        <v>1632</v>
      </c>
      <c r="L11" s="48">
        <v>7685</v>
      </c>
      <c r="M11" s="48">
        <v>1470</v>
      </c>
      <c r="N11" s="48">
        <v>1890</v>
      </c>
      <c r="O11" s="48">
        <v>1650</v>
      </c>
      <c r="P11" s="48">
        <v>6941</v>
      </c>
      <c r="Q11" s="48">
        <v>1470</v>
      </c>
      <c r="R11" s="48">
        <v>1943</v>
      </c>
      <c r="S11" s="48">
        <v>1688</v>
      </c>
      <c r="T11" s="48">
        <v>8056</v>
      </c>
      <c r="U11" s="48">
        <v>1260</v>
      </c>
      <c r="V11" s="48">
        <v>1680</v>
      </c>
      <c r="W11" s="48">
        <v>1476</v>
      </c>
      <c r="X11" s="48">
        <v>12524</v>
      </c>
      <c r="Z11" s="30"/>
    </row>
    <row r="12" spans="1:26" ht="13.5" customHeight="1" x14ac:dyDescent="0.15">
      <c r="B12" s="157"/>
      <c r="C12" s="134">
        <v>10</v>
      </c>
      <c r="D12" s="158"/>
      <c r="E12" s="48">
        <v>1049.895</v>
      </c>
      <c r="F12" s="48">
        <v>1500.03</v>
      </c>
      <c r="G12" s="48">
        <v>1270.2641805162521</v>
      </c>
      <c r="H12" s="48">
        <v>28533.4</v>
      </c>
      <c r="I12" s="48">
        <v>1438.5</v>
      </c>
      <c r="J12" s="48">
        <v>1785</v>
      </c>
      <c r="K12" s="48">
        <v>1653.3247478822107</v>
      </c>
      <c r="L12" s="48">
        <v>7159.8</v>
      </c>
      <c r="M12" s="48">
        <v>1470</v>
      </c>
      <c r="N12" s="48">
        <v>1785</v>
      </c>
      <c r="O12" s="48">
        <v>1665.1160260966694</v>
      </c>
      <c r="P12" s="48">
        <v>7644.6</v>
      </c>
      <c r="Q12" s="48">
        <v>1470</v>
      </c>
      <c r="R12" s="48">
        <v>1837.5</v>
      </c>
      <c r="S12" s="48">
        <v>1693.1752831485521</v>
      </c>
      <c r="T12" s="48">
        <v>8227.2000000000007</v>
      </c>
      <c r="U12" s="48">
        <v>1454.25</v>
      </c>
      <c r="V12" s="48">
        <v>1680</v>
      </c>
      <c r="W12" s="48">
        <v>1540.3453475491551</v>
      </c>
      <c r="X12" s="48">
        <v>11137.7</v>
      </c>
    </row>
    <row r="13" spans="1:26" ht="13.5" customHeight="1" x14ac:dyDescent="0.15">
      <c r="B13" s="157"/>
      <c r="C13" s="134">
        <v>11</v>
      </c>
      <c r="D13" s="158"/>
      <c r="E13" s="69">
        <v>945</v>
      </c>
      <c r="F13" s="48">
        <v>1500.24</v>
      </c>
      <c r="G13" s="48">
        <v>1197.7583241835807</v>
      </c>
      <c r="H13" s="48">
        <v>36802.699999999997</v>
      </c>
      <c r="I13" s="48">
        <v>1575</v>
      </c>
      <c r="J13" s="48">
        <v>1785</v>
      </c>
      <c r="K13" s="48">
        <v>1689.4180833670293</v>
      </c>
      <c r="L13" s="48">
        <v>8147</v>
      </c>
      <c r="M13" s="48">
        <v>1575</v>
      </c>
      <c r="N13" s="48">
        <v>1837.5</v>
      </c>
      <c r="O13" s="48">
        <v>1711.1926852655133</v>
      </c>
      <c r="P13" s="48">
        <v>9129.4</v>
      </c>
      <c r="Q13" s="48">
        <v>1575</v>
      </c>
      <c r="R13" s="48">
        <v>1890</v>
      </c>
      <c r="S13" s="48">
        <v>1718.181220581075</v>
      </c>
      <c r="T13" s="48">
        <v>8203.7999999999993</v>
      </c>
      <c r="U13" s="48">
        <v>1470</v>
      </c>
      <c r="V13" s="48">
        <v>1764</v>
      </c>
      <c r="W13" s="48">
        <v>1562.5015687393043</v>
      </c>
      <c r="X13" s="69">
        <v>12981.400000000001</v>
      </c>
    </row>
    <row r="14" spans="1:26" ht="13.5" customHeight="1" x14ac:dyDescent="0.15">
      <c r="B14" s="157"/>
      <c r="C14" s="134">
        <v>12</v>
      </c>
      <c r="D14" s="158"/>
      <c r="E14" s="48">
        <v>945</v>
      </c>
      <c r="F14" s="48">
        <v>1396.5</v>
      </c>
      <c r="G14" s="48">
        <v>1161.1139489679126</v>
      </c>
      <c r="H14" s="48">
        <v>30552</v>
      </c>
      <c r="I14" s="48">
        <v>1522.5</v>
      </c>
      <c r="J14" s="48">
        <v>1890</v>
      </c>
      <c r="K14" s="48">
        <v>1695.1003255175222</v>
      </c>
      <c r="L14" s="48">
        <v>7635</v>
      </c>
      <c r="M14" s="48">
        <v>1522.5</v>
      </c>
      <c r="N14" s="48">
        <v>1890</v>
      </c>
      <c r="O14" s="48">
        <v>1693.3541751527496</v>
      </c>
      <c r="P14" s="48">
        <v>6704</v>
      </c>
      <c r="Q14" s="48">
        <v>1543.5</v>
      </c>
      <c r="R14" s="48">
        <v>1890</v>
      </c>
      <c r="S14" s="48">
        <v>1692.5043163518119</v>
      </c>
      <c r="T14" s="48">
        <v>5869</v>
      </c>
      <c r="U14" s="48">
        <v>1470</v>
      </c>
      <c r="V14" s="48">
        <v>1785</v>
      </c>
      <c r="W14" s="48">
        <v>1578.6029522477954</v>
      </c>
      <c r="X14" s="69">
        <v>10332</v>
      </c>
    </row>
    <row r="15" spans="1:26" ht="13.5" customHeight="1" x14ac:dyDescent="0.15">
      <c r="B15" s="157" t="s">
        <v>163</v>
      </c>
      <c r="C15" s="134">
        <v>1</v>
      </c>
      <c r="D15" s="158" t="s">
        <v>164</v>
      </c>
      <c r="E15" s="48">
        <v>945</v>
      </c>
      <c r="F15" s="48">
        <v>1323</v>
      </c>
      <c r="G15" s="48">
        <v>1140.4413317396281</v>
      </c>
      <c r="H15" s="48">
        <v>28860.6</v>
      </c>
      <c r="I15" s="48">
        <v>1522.5</v>
      </c>
      <c r="J15" s="48">
        <v>1837.5</v>
      </c>
      <c r="K15" s="48">
        <v>1685.0356493470715</v>
      </c>
      <c r="L15" s="48">
        <v>6149.2</v>
      </c>
      <c r="M15" s="48">
        <v>1501.5</v>
      </c>
      <c r="N15" s="48">
        <v>1942.5</v>
      </c>
      <c r="O15" s="48">
        <v>1725.883908113507</v>
      </c>
      <c r="P15" s="48">
        <v>7913.3</v>
      </c>
      <c r="Q15" s="48">
        <v>1554</v>
      </c>
      <c r="R15" s="48">
        <v>1874.25</v>
      </c>
      <c r="S15" s="48">
        <v>1698.4933687002654</v>
      </c>
      <c r="T15" s="48">
        <v>5989.1</v>
      </c>
      <c r="U15" s="48">
        <v>1454.25</v>
      </c>
      <c r="V15" s="48">
        <v>1819.65</v>
      </c>
      <c r="W15" s="48">
        <v>1571.0542386166599</v>
      </c>
      <c r="X15" s="69">
        <v>11559.5</v>
      </c>
    </row>
    <row r="16" spans="1:26" ht="13.5" customHeight="1" x14ac:dyDescent="0.15">
      <c r="B16" s="157"/>
      <c r="C16" s="134">
        <v>2</v>
      </c>
      <c r="D16" s="158"/>
      <c r="E16" s="48">
        <v>1050</v>
      </c>
      <c r="F16" s="48">
        <v>1323</v>
      </c>
      <c r="G16" s="48">
        <v>1202.3138222196519</v>
      </c>
      <c r="H16" s="48">
        <v>23935.200000000004</v>
      </c>
      <c r="I16" s="48">
        <v>1470</v>
      </c>
      <c r="J16" s="48">
        <v>1819.65</v>
      </c>
      <c r="K16" s="48">
        <v>1648.8598188509595</v>
      </c>
      <c r="L16" s="48">
        <v>4752.3999999999996</v>
      </c>
      <c r="M16" s="48">
        <v>1522.5</v>
      </c>
      <c r="N16" s="48">
        <v>1890</v>
      </c>
      <c r="O16" s="48">
        <v>1682.5354239404674</v>
      </c>
      <c r="P16" s="48">
        <v>6096.5</v>
      </c>
      <c r="Q16" s="48">
        <v>1522.5</v>
      </c>
      <c r="R16" s="48">
        <v>1890</v>
      </c>
      <c r="S16" s="48">
        <v>1691.4485512439851</v>
      </c>
      <c r="T16" s="48">
        <v>4773</v>
      </c>
      <c r="U16" s="48">
        <v>1417.5</v>
      </c>
      <c r="V16" s="48">
        <v>1722</v>
      </c>
      <c r="W16" s="48">
        <v>1525.2965745607969</v>
      </c>
      <c r="X16" s="69">
        <v>9908.2999999999993</v>
      </c>
    </row>
    <row r="17" spans="2:24" ht="13.5" customHeight="1" x14ac:dyDescent="0.15">
      <c r="B17" s="157"/>
      <c r="C17" s="134">
        <v>3</v>
      </c>
      <c r="D17" s="158"/>
      <c r="E17" s="48">
        <v>1050</v>
      </c>
      <c r="F17" s="48">
        <v>1396.5</v>
      </c>
      <c r="G17" s="48">
        <v>1275.2651579846286</v>
      </c>
      <c r="H17" s="48">
        <v>25583.200000000001</v>
      </c>
      <c r="I17" s="48">
        <v>1474.0950000000003</v>
      </c>
      <c r="J17" s="48">
        <v>1837.5</v>
      </c>
      <c r="K17" s="48">
        <v>1658.7568003688336</v>
      </c>
      <c r="L17" s="48">
        <v>5535.9</v>
      </c>
      <c r="M17" s="48">
        <v>1470</v>
      </c>
      <c r="N17" s="48">
        <v>1858.5</v>
      </c>
      <c r="O17" s="48">
        <v>1694.8846994947592</v>
      </c>
      <c r="P17" s="48">
        <v>6374.7000000000007</v>
      </c>
      <c r="Q17" s="48">
        <v>1470</v>
      </c>
      <c r="R17" s="48">
        <v>1989.1200000000001</v>
      </c>
      <c r="S17" s="48">
        <v>1725.4926538493828</v>
      </c>
      <c r="T17" s="48">
        <v>5394.7999999999993</v>
      </c>
      <c r="U17" s="48">
        <v>1470</v>
      </c>
      <c r="V17" s="48">
        <v>1732.5</v>
      </c>
      <c r="W17" s="48">
        <v>1553.3556442936356</v>
      </c>
      <c r="X17" s="69">
        <v>8667.2999999999993</v>
      </c>
    </row>
    <row r="18" spans="2:24" ht="13.5" customHeight="1" x14ac:dyDescent="0.15">
      <c r="B18" s="157"/>
      <c r="C18" s="134">
        <v>4</v>
      </c>
      <c r="D18" s="158"/>
      <c r="E18" s="48">
        <v>1260</v>
      </c>
      <c r="F18" s="48">
        <v>1542.5550000000001</v>
      </c>
      <c r="G18" s="48">
        <v>1395.06202834786</v>
      </c>
      <c r="H18" s="48">
        <v>24138.7</v>
      </c>
      <c r="I18" s="48">
        <v>1575</v>
      </c>
      <c r="J18" s="48">
        <v>1785</v>
      </c>
      <c r="K18" s="48">
        <v>1672.2775132986981</v>
      </c>
      <c r="L18" s="48">
        <v>5918.5999999999995</v>
      </c>
      <c r="M18" s="48">
        <v>1575</v>
      </c>
      <c r="N18" s="48">
        <v>1848</v>
      </c>
      <c r="O18" s="48">
        <v>1713.766041509158</v>
      </c>
      <c r="P18" s="48">
        <v>6921.1</v>
      </c>
      <c r="Q18" s="48">
        <v>1575</v>
      </c>
      <c r="R18" s="48">
        <v>1890</v>
      </c>
      <c r="S18" s="48">
        <v>1726.7528260804725</v>
      </c>
      <c r="T18" s="48">
        <v>5320.0999999999995</v>
      </c>
      <c r="U18" s="48">
        <v>1522.5</v>
      </c>
      <c r="V18" s="48">
        <v>1785</v>
      </c>
      <c r="W18" s="48">
        <v>1596.7686841807274</v>
      </c>
      <c r="X18" s="69">
        <v>8841.2999999999993</v>
      </c>
    </row>
    <row r="19" spans="2:24" ht="13.5" customHeight="1" x14ac:dyDescent="0.15">
      <c r="B19" s="157"/>
      <c r="C19" s="134">
        <v>5</v>
      </c>
      <c r="D19" s="158"/>
      <c r="E19" s="48">
        <v>1260</v>
      </c>
      <c r="F19" s="48">
        <v>1528.0650000000001</v>
      </c>
      <c r="G19" s="48">
        <v>1433.8520493767974</v>
      </c>
      <c r="H19" s="48">
        <v>28506.6</v>
      </c>
      <c r="I19" s="48">
        <v>1575</v>
      </c>
      <c r="J19" s="48">
        <v>1890</v>
      </c>
      <c r="K19" s="48">
        <v>1696.7168779638052</v>
      </c>
      <c r="L19" s="48">
        <v>7334.6999999999989</v>
      </c>
      <c r="M19" s="48">
        <v>1627.5</v>
      </c>
      <c r="N19" s="48">
        <v>1890</v>
      </c>
      <c r="O19" s="48">
        <v>1751.6613793428783</v>
      </c>
      <c r="P19" s="48">
        <v>7524.5</v>
      </c>
      <c r="Q19" s="48">
        <v>1575</v>
      </c>
      <c r="R19" s="48">
        <v>1890</v>
      </c>
      <c r="S19" s="48">
        <v>1738.6189147737787</v>
      </c>
      <c r="T19" s="48">
        <v>5753.2000000000007</v>
      </c>
      <c r="U19" s="48">
        <v>1470</v>
      </c>
      <c r="V19" s="48">
        <v>1732.5</v>
      </c>
      <c r="W19" s="48">
        <v>1566.6722043144057</v>
      </c>
      <c r="X19" s="69">
        <v>10377.799999999999</v>
      </c>
    </row>
    <row r="20" spans="2:24" ht="13.5" customHeight="1" x14ac:dyDescent="0.15">
      <c r="B20" s="157"/>
      <c r="C20" s="134">
        <v>6</v>
      </c>
      <c r="D20" s="158"/>
      <c r="E20" s="48">
        <v>1260</v>
      </c>
      <c r="F20" s="48">
        <v>1533</v>
      </c>
      <c r="G20" s="48">
        <v>1430.3142685312307</v>
      </c>
      <c r="H20" s="48">
        <v>18013.099999999999</v>
      </c>
      <c r="I20" s="48">
        <v>1554</v>
      </c>
      <c r="J20" s="48">
        <v>1874.25</v>
      </c>
      <c r="K20" s="48">
        <v>1685.4008966849829</v>
      </c>
      <c r="L20" s="48">
        <v>5212.8999999999996</v>
      </c>
      <c r="M20" s="48">
        <v>1554</v>
      </c>
      <c r="N20" s="48">
        <v>1890</v>
      </c>
      <c r="O20" s="48">
        <v>1727.3539204237989</v>
      </c>
      <c r="P20" s="48">
        <v>5654.7000000000007</v>
      </c>
      <c r="Q20" s="48">
        <v>1554</v>
      </c>
      <c r="R20" s="48">
        <v>1896.7200000000003</v>
      </c>
      <c r="S20" s="48">
        <v>1748.3487345279882</v>
      </c>
      <c r="T20" s="48">
        <v>4807.5999999999995</v>
      </c>
      <c r="U20" s="48">
        <v>1417.5</v>
      </c>
      <c r="V20" s="48">
        <v>1816.5</v>
      </c>
      <c r="W20" s="48">
        <v>1548.7397381601986</v>
      </c>
      <c r="X20" s="69">
        <v>9306.7999999999993</v>
      </c>
    </row>
    <row r="21" spans="2:24" ht="13.5" customHeight="1" x14ac:dyDescent="0.15">
      <c r="B21" s="157"/>
      <c r="C21" s="134">
        <v>7</v>
      </c>
      <c r="D21" s="158"/>
      <c r="E21" s="48">
        <v>1155</v>
      </c>
      <c r="F21" s="48">
        <v>1533</v>
      </c>
      <c r="G21" s="48">
        <v>1419.6021515576977</v>
      </c>
      <c r="H21" s="48">
        <v>19355.400000000001</v>
      </c>
      <c r="I21" s="48">
        <v>1554</v>
      </c>
      <c r="J21" s="48">
        <v>1890</v>
      </c>
      <c r="K21" s="48">
        <v>1689.4358377659578</v>
      </c>
      <c r="L21" s="48">
        <v>5315</v>
      </c>
      <c r="M21" s="48">
        <v>1575</v>
      </c>
      <c r="N21" s="48">
        <v>1816.5</v>
      </c>
      <c r="O21" s="48">
        <v>1694.7125004621585</v>
      </c>
      <c r="P21" s="48">
        <v>5961.4</v>
      </c>
      <c r="Q21" s="48">
        <v>1575</v>
      </c>
      <c r="R21" s="48">
        <v>1890</v>
      </c>
      <c r="S21" s="48">
        <v>1746.2021465769087</v>
      </c>
      <c r="T21" s="48">
        <v>4926.8</v>
      </c>
      <c r="U21" s="48">
        <v>1365</v>
      </c>
      <c r="V21" s="48">
        <v>1816.5</v>
      </c>
      <c r="W21" s="48">
        <v>1536.8751513007205</v>
      </c>
      <c r="X21" s="69">
        <v>7286.1</v>
      </c>
    </row>
    <row r="22" spans="2:24" ht="13.5" customHeight="1" x14ac:dyDescent="0.15">
      <c r="B22" s="157"/>
      <c r="C22" s="134">
        <v>8</v>
      </c>
      <c r="D22" s="158"/>
      <c r="E22" s="48">
        <v>1155</v>
      </c>
      <c r="F22" s="48">
        <v>1680</v>
      </c>
      <c r="G22" s="48">
        <v>1414.688058655139</v>
      </c>
      <c r="H22" s="48">
        <v>25736.899999999998</v>
      </c>
      <c r="I22" s="48">
        <v>1470</v>
      </c>
      <c r="J22" s="48">
        <v>1785</v>
      </c>
      <c r="K22" s="48">
        <v>1687.5253588516748</v>
      </c>
      <c r="L22" s="48">
        <v>4870.1000000000004</v>
      </c>
      <c r="M22" s="48">
        <v>1522.5</v>
      </c>
      <c r="N22" s="48">
        <v>1866.585</v>
      </c>
      <c r="O22" s="48">
        <v>1689.2580092333521</v>
      </c>
      <c r="P22" s="48">
        <v>5823.9</v>
      </c>
      <c r="Q22" s="48">
        <v>1522.5</v>
      </c>
      <c r="R22" s="48">
        <v>1849.9950000000001</v>
      </c>
      <c r="S22" s="48">
        <v>1714.6853039749178</v>
      </c>
      <c r="T22" s="48">
        <v>5432.8</v>
      </c>
      <c r="U22" s="48">
        <v>1312.5</v>
      </c>
      <c r="V22" s="48">
        <v>1680</v>
      </c>
      <c r="W22" s="48">
        <v>1526.104469448351</v>
      </c>
      <c r="X22" s="69">
        <v>6322.4</v>
      </c>
    </row>
    <row r="23" spans="2:24" ht="13.5" customHeight="1" x14ac:dyDescent="0.15">
      <c r="B23" s="133"/>
      <c r="C23" s="160">
        <v>9</v>
      </c>
      <c r="D23" s="135"/>
      <c r="E23" s="50">
        <v>1155</v>
      </c>
      <c r="F23" s="50">
        <v>1593.69</v>
      </c>
      <c r="G23" s="50">
        <v>1403.0635856860281</v>
      </c>
      <c r="H23" s="50">
        <v>18168.099999999999</v>
      </c>
      <c r="I23" s="50">
        <v>1470</v>
      </c>
      <c r="J23" s="50">
        <v>2047.5</v>
      </c>
      <c r="K23" s="50">
        <v>1642.1480595214157</v>
      </c>
      <c r="L23" s="50">
        <v>3663.6</v>
      </c>
      <c r="M23" s="50">
        <v>1575</v>
      </c>
      <c r="N23" s="50">
        <v>2047.5</v>
      </c>
      <c r="O23" s="50">
        <v>1719.095842450766</v>
      </c>
      <c r="P23" s="50">
        <v>4175</v>
      </c>
      <c r="Q23" s="50">
        <v>1543.605</v>
      </c>
      <c r="R23" s="50">
        <v>2047.5</v>
      </c>
      <c r="S23" s="50">
        <v>1733.4109207964073</v>
      </c>
      <c r="T23" s="50">
        <v>3715.6</v>
      </c>
      <c r="U23" s="50">
        <v>1365</v>
      </c>
      <c r="V23" s="50">
        <v>1732.5</v>
      </c>
      <c r="W23" s="50">
        <v>1542.2705499704318</v>
      </c>
      <c r="X23" s="52">
        <v>5821.8000000000011</v>
      </c>
    </row>
    <row r="24" spans="2:24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9" t="s">
        <v>45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5">
        <v>40791</v>
      </c>
      <c r="C27" s="166"/>
      <c r="D27" s="153">
        <v>40795</v>
      </c>
      <c r="E27" s="48">
        <v>1263.1500000000001</v>
      </c>
      <c r="F27" s="48">
        <v>1593.69</v>
      </c>
      <c r="G27" s="48">
        <v>1434.7383136047731</v>
      </c>
      <c r="H27" s="48">
        <v>5135.8999999999996</v>
      </c>
      <c r="I27" s="48">
        <v>1470</v>
      </c>
      <c r="J27" s="48">
        <v>1732.5</v>
      </c>
      <c r="K27" s="48">
        <v>1634.8317895151754</v>
      </c>
      <c r="L27" s="48">
        <v>999.4</v>
      </c>
      <c r="M27" s="48">
        <v>1575</v>
      </c>
      <c r="N27" s="48">
        <v>1809.99</v>
      </c>
      <c r="O27" s="48">
        <v>1673.952335474909</v>
      </c>
      <c r="P27" s="48">
        <v>832.1</v>
      </c>
      <c r="Q27" s="48">
        <v>1575</v>
      </c>
      <c r="R27" s="48">
        <v>1749.3000000000002</v>
      </c>
      <c r="S27" s="48">
        <v>1665.3817663817663</v>
      </c>
      <c r="T27" s="48">
        <v>719.5</v>
      </c>
      <c r="U27" s="48">
        <v>1365</v>
      </c>
      <c r="V27" s="48">
        <v>1659</v>
      </c>
      <c r="W27" s="48">
        <v>1447.402173913043</v>
      </c>
      <c r="X27" s="48">
        <v>1312.4</v>
      </c>
    </row>
    <row r="28" spans="2:24" ht="13.5" customHeight="1" x14ac:dyDescent="0.15">
      <c r="B28" s="167" t="s">
        <v>46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5">
        <v>40798</v>
      </c>
      <c r="C29" s="166"/>
      <c r="D29" s="153">
        <v>40802</v>
      </c>
      <c r="E29" s="144">
        <v>1155</v>
      </c>
      <c r="F29" s="144">
        <v>1533</v>
      </c>
      <c r="G29" s="144">
        <v>1335.3079625292742</v>
      </c>
      <c r="H29" s="144">
        <v>3587.8</v>
      </c>
      <c r="I29" s="144">
        <v>1470</v>
      </c>
      <c r="J29" s="144">
        <v>1732.5</v>
      </c>
      <c r="K29" s="144">
        <v>1634.3469064748203</v>
      </c>
      <c r="L29" s="144">
        <v>891.6</v>
      </c>
      <c r="M29" s="144">
        <v>1575</v>
      </c>
      <c r="N29" s="144">
        <v>1803.0600000000002</v>
      </c>
      <c r="O29" s="144">
        <v>1700.5372265071621</v>
      </c>
      <c r="P29" s="144">
        <v>1084.3</v>
      </c>
      <c r="Q29" s="144">
        <v>1543.605</v>
      </c>
      <c r="R29" s="144">
        <v>1749.3000000000002</v>
      </c>
      <c r="S29" s="144">
        <v>1695.6014436958615</v>
      </c>
      <c r="T29" s="144">
        <v>785.9</v>
      </c>
      <c r="U29" s="144">
        <v>1417.5</v>
      </c>
      <c r="V29" s="144">
        <v>1680</v>
      </c>
      <c r="W29" s="144">
        <v>1564.7881286067604</v>
      </c>
      <c r="X29" s="144">
        <v>1011.6</v>
      </c>
    </row>
    <row r="30" spans="2:24" ht="13.5" customHeight="1" x14ac:dyDescent="0.15">
      <c r="B30" s="167" t="s">
        <v>47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5">
        <v>40806</v>
      </c>
      <c r="C31" s="166"/>
      <c r="D31" s="153">
        <v>40808</v>
      </c>
      <c r="E31" s="48">
        <v>1207.5</v>
      </c>
      <c r="F31" s="48">
        <v>1533</v>
      </c>
      <c r="G31" s="48">
        <v>1339.4209370424599</v>
      </c>
      <c r="H31" s="48">
        <v>4272.2</v>
      </c>
      <c r="I31" s="48">
        <v>1575</v>
      </c>
      <c r="J31" s="48">
        <v>1890</v>
      </c>
      <c r="K31" s="48">
        <v>1701.6191275167785</v>
      </c>
      <c r="L31" s="48">
        <v>633.6</v>
      </c>
      <c r="M31" s="48">
        <v>1575</v>
      </c>
      <c r="N31" s="48">
        <v>1995</v>
      </c>
      <c r="O31" s="48">
        <v>1717.274342330031</v>
      </c>
      <c r="P31" s="48">
        <v>1134.0999999999999</v>
      </c>
      <c r="Q31" s="48">
        <v>1575</v>
      </c>
      <c r="R31" s="48">
        <v>2047.5</v>
      </c>
      <c r="S31" s="48">
        <v>1708.9792443130702</v>
      </c>
      <c r="T31" s="48">
        <v>932.6</v>
      </c>
      <c r="U31" s="48">
        <v>1470</v>
      </c>
      <c r="V31" s="48">
        <v>1732.5</v>
      </c>
      <c r="W31" s="48">
        <v>1572.7753361757952</v>
      </c>
      <c r="X31" s="48">
        <v>1708.5</v>
      </c>
    </row>
    <row r="32" spans="2:24" ht="13.5" customHeight="1" x14ac:dyDescent="0.15">
      <c r="B32" s="167" t="s">
        <v>48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5">
        <v>40812</v>
      </c>
      <c r="C33" s="166"/>
      <c r="D33" s="153">
        <v>40816</v>
      </c>
      <c r="E33" s="48">
        <v>1207.5</v>
      </c>
      <c r="F33" s="48">
        <v>1590.96</v>
      </c>
      <c r="G33" s="48">
        <v>1420.9231388536782</v>
      </c>
      <c r="H33" s="48">
        <v>5172.2</v>
      </c>
      <c r="I33" s="48">
        <v>1575</v>
      </c>
      <c r="J33" s="48">
        <v>2047.5</v>
      </c>
      <c r="K33" s="48">
        <v>1624.0637905179378</v>
      </c>
      <c r="L33" s="48">
        <v>1139</v>
      </c>
      <c r="M33" s="48">
        <v>1575</v>
      </c>
      <c r="N33" s="48">
        <v>2047.5</v>
      </c>
      <c r="O33" s="48">
        <v>1779.4419335069711</v>
      </c>
      <c r="P33" s="48">
        <v>1124.5</v>
      </c>
      <c r="Q33" s="48">
        <v>1575</v>
      </c>
      <c r="R33" s="48">
        <v>2047.5</v>
      </c>
      <c r="S33" s="48">
        <v>1800.0289100575985</v>
      </c>
      <c r="T33" s="48">
        <v>1277.5999999999999</v>
      </c>
      <c r="U33" s="48">
        <v>1470</v>
      </c>
      <c r="V33" s="48">
        <v>1680</v>
      </c>
      <c r="W33" s="48">
        <v>1568.6139762764319</v>
      </c>
      <c r="X33" s="48">
        <v>1789.3</v>
      </c>
    </row>
    <row r="34" spans="2:24" ht="13.5" customHeight="1" x14ac:dyDescent="0.15">
      <c r="B34" s="167" t="s">
        <v>49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7"/>
      <c r="C1" s="107"/>
      <c r="D1" s="107"/>
    </row>
    <row r="2" spans="1:28" ht="12.75" customHeight="1" x14ac:dyDescent="0.15">
      <c r="B2" s="19" t="str">
        <f>近交雑32!B2</f>
        <v>(4)交雑牛チルド「3」の品目別価格　（つづき）</v>
      </c>
      <c r="C2" s="104"/>
      <c r="D2" s="104"/>
      <c r="R2" s="30"/>
    </row>
    <row r="3" spans="1:28" ht="12.75" customHeight="1" x14ac:dyDescent="0.15">
      <c r="B3" s="104"/>
      <c r="C3" s="104"/>
      <c r="D3" s="104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97</v>
      </c>
      <c r="N5" s="71"/>
      <c r="O5" s="71"/>
      <c r="P5" s="61"/>
      <c r="R5" s="30"/>
    </row>
    <row r="6" spans="1:28" ht="13.5" customHeight="1" x14ac:dyDescent="0.15">
      <c r="B6" s="44" t="s">
        <v>84</v>
      </c>
      <c r="C6" s="45"/>
      <c r="D6" s="111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R7" s="49"/>
    </row>
    <row r="8" spans="1:28" ht="13.5" customHeight="1" x14ac:dyDescent="0.15">
      <c r="B8" s="31" t="s">
        <v>58</v>
      </c>
      <c r="C8" s="100">
        <v>20</v>
      </c>
      <c r="D8" s="19" t="s">
        <v>59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49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0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49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1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7" t="s">
        <v>169</v>
      </c>
      <c r="C11" s="134">
        <v>9</v>
      </c>
      <c r="D11" s="158" t="s">
        <v>164</v>
      </c>
      <c r="E11" s="48">
        <v>998</v>
      </c>
      <c r="F11" s="48">
        <v>1228</v>
      </c>
      <c r="G11" s="48">
        <v>1042</v>
      </c>
      <c r="H11" s="48">
        <v>21603</v>
      </c>
      <c r="I11" s="48">
        <v>1418</v>
      </c>
      <c r="J11" s="48">
        <v>1817</v>
      </c>
      <c r="K11" s="48">
        <v>1546</v>
      </c>
      <c r="L11" s="48">
        <v>34250</v>
      </c>
      <c r="M11" s="48">
        <v>1838</v>
      </c>
      <c r="N11" s="48">
        <v>2315</v>
      </c>
      <c r="O11" s="48">
        <v>2002</v>
      </c>
      <c r="P11" s="48">
        <v>85242</v>
      </c>
    </row>
    <row r="12" spans="1:28" ht="13.5" customHeight="1" x14ac:dyDescent="0.15">
      <c r="B12" s="157"/>
      <c r="C12" s="134">
        <v>10</v>
      </c>
      <c r="D12" s="158"/>
      <c r="E12" s="48">
        <v>997.5</v>
      </c>
      <c r="F12" s="48">
        <v>1365</v>
      </c>
      <c r="G12" s="48">
        <v>1050.7306607049838</v>
      </c>
      <c r="H12" s="48">
        <v>21209</v>
      </c>
      <c r="I12" s="48">
        <v>1417.5</v>
      </c>
      <c r="J12" s="48">
        <v>1837.5</v>
      </c>
      <c r="K12" s="48">
        <v>1612.8740911996904</v>
      </c>
      <c r="L12" s="48">
        <v>36218.700000000004</v>
      </c>
      <c r="M12" s="48">
        <v>1900.5</v>
      </c>
      <c r="N12" s="48">
        <v>2425.5</v>
      </c>
      <c r="O12" s="48">
        <v>2131.3292733934513</v>
      </c>
      <c r="P12" s="48">
        <v>97867</v>
      </c>
    </row>
    <row r="13" spans="1:28" ht="13.5" customHeight="1" x14ac:dyDescent="0.15">
      <c r="B13" s="157"/>
      <c r="C13" s="134">
        <v>11</v>
      </c>
      <c r="D13" s="158"/>
      <c r="E13" s="48">
        <v>997.5</v>
      </c>
      <c r="F13" s="48">
        <v>1155</v>
      </c>
      <c r="G13" s="48">
        <v>1058.8497827232027</v>
      </c>
      <c r="H13" s="48">
        <v>28296.2</v>
      </c>
      <c r="I13" s="48">
        <v>1522.5</v>
      </c>
      <c r="J13" s="48">
        <v>1837.5</v>
      </c>
      <c r="K13" s="48">
        <v>1669.2890717925377</v>
      </c>
      <c r="L13" s="48">
        <v>44939</v>
      </c>
      <c r="M13" s="48">
        <v>1890</v>
      </c>
      <c r="N13" s="48">
        <v>2478</v>
      </c>
      <c r="O13" s="48">
        <v>2152.4577215064369</v>
      </c>
      <c r="P13" s="69">
        <v>119112.5</v>
      </c>
    </row>
    <row r="14" spans="1:28" ht="13.5" customHeight="1" x14ac:dyDescent="0.15">
      <c r="B14" s="157"/>
      <c r="C14" s="134">
        <v>12</v>
      </c>
      <c r="D14" s="158"/>
      <c r="E14" s="48">
        <v>997.5</v>
      </c>
      <c r="F14" s="48">
        <v>1160.8799999999999</v>
      </c>
      <c r="G14" s="48">
        <v>1066.0937290033594</v>
      </c>
      <c r="H14" s="48">
        <v>17593</v>
      </c>
      <c r="I14" s="48">
        <v>1554</v>
      </c>
      <c r="J14" s="48">
        <v>1837.5</v>
      </c>
      <c r="K14" s="48">
        <v>1695.3802852124211</v>
      </c>
      <c r="L14" s="48">
        <v>31945</v>
      </c>
      <c r="M14" s="48">
        <v>1995</v>
      </c>
      <c r="N14" s="48">
        <v>2520</v>
      </c>
      <c r="O14" s="48">
        <v>2236.0423594270219</v>
      </c>
      <c r="P14" s="69">
        <v>98215</v>
      </c>
    </row>
    <row r="15" spans="1:28" ht="13.5" customHeight="1" x14ac:dyDescent="0.15">
      <c r="B15" s="157" t="s">
        <v>163</v>
      </c>
      <c r="C15" s="134">
        <v>1</v>
      </c>
      <c r="D15" s="158" t="s">
        <v>164</v>
      </c>
      <c r="E15" s="48">
        <v>981.75</v>
      </c>
      <c r="F15" s="48">
        <v>1155</v>
      </c>
      <c r="G15" s="48">
        <v>1054.9169968591445</v>
      </c>
      <c r="H15" s="48">
        <v>24071.800000000003</v>
      </c>
      <c r="I15" s="48">
        <v>1470</v>
      </c>
      <c r="J15" s="48">
        <v>1837.5</v>
      </c>
      <c r="K15" s="48">
        <v>1665.26776908689</v>
      </c>
      <c r="L15" s="48">
        <v>48840.7</v>
      </c>
      <c r="M15" s="48">
        <v>1995</v>
      </c>
      <c r="N15" s="48">
        <v>2362.5</v>
      </c>
      <c r="O15" s="48">
        <v>2182.5415941595729</v>
      </c>
      <c r="P15" s="69">
        <v>126309.59999999999</v>
      </c>
    </row>
    <row r="16" spans="1:28" ht="13.5" customHeight="1" x14ac:dyDescent="0.15">
      <c r="B16" s="157"/>
      <c r="C16" s="134">
        <v>2</v>
      </c>
      <c r="D16" s="158"/>
      <c r="E16" s="48">
        <v>997.5</v>
      </c>
      <c r="F16" s="48">
        <v>1155</v>
      </c>
      <c r="G16" s="48">
        <v>1058.7031468271352</v>
      </c>
      <c r="H16" s="48">
        <v>17754.699999999997</v>
      </c>
      <c r="I16" s="48">
        <v>1470</v>
      </c>
      <c r="J16" s="48">
        <v>1785</v>
      </c>
      <c r="K16" s="48">
        <v>1624.5057025396191</v>
      </c>
      <c r="L16" s="48">
        <v>30437.4</v>
      </c>
      <c r="M16" s="48">
        <v>1953</v>
      </c>
      <c r="N16" s="48">
        <v>2359.98</v>
      </c>
      <c r="O16" s="48">
        <v>2150.4703303093288</v>
      </c>
      <c r="P16" s="69">
        <v>103295.1</v>
      </c>
    </row>
    <row r="17" spans="2:16" ht="13.5" customHeight="1" x14ac:dyDescent="0.15">
      <c r="B17" s="157"/>
      <c r="C17" s="134">
        <v>3</v>
      </c>
      <c r="D17" s="158"/>
      <c r="E17" s="48">
        <v>997.5</v>
      </c>
      <c r="F17" s="48">
        <v>1155</v>
      </c>
      <c r="G17" s="48">
        <v>1074.0488435528785</v>
      </c>
      <c r="H17" s="48">
        <v>16507.600000000002</v>
      </c>
      <c r="I17" s="48">
        <v>1470</v>
      </c>
      <c r="J17" s="48">
        <v>1816.5</v>
      </c>
      <c r="K17" s="48">
        <v>1652.7733781887528</v>
      </c>
      <c r="L17" s="48">
        <v>31494.1</v>
      </c>
      <c r="M17" s="48">
        <v>1995</v>
      </c>
      <c r="N17" s="48">
        <v>2341.5</v>
      </c>
      <c r="O17" s="48">
        <v>2130.6745970536208</v>
      </c>
      <c r="P17" s="69">
        <v>91692</v>
      </c>
    </row>
    <row r="18" spans="2:16" ht="13.5" customHeight="1" x14ac:dyDescent="0.15">
      <c r="B18" s="157"/>
      <c r="C18" s="134">
        <v>4</v>
      </c>
      <c r="D18" s="158"/>
      <c r="E18" s="48">
        <v>945</v>
      </c>
      <c r="F18" s="48">
        <v>1207.5</v>
      </c>
      <c r="G18" s="48">
        <v>1103.5470325619497</v>
      </c>
      <c r="H18" s="48">
        <v>16264.5</v>
      </c>
      <c r="I18" s="48">
        <v>1575</v>
      </c>
      <c r="J18" s="48">
        <v>1816.5</v>
      </c>
      <c r="K18" s="48">
        <v>1687.0533605361738</v>
      </c>
      <c r="L18" s="48">
        <v>28759.199999999997</v>
      </c>
      <c r="M18" s="48">
        <v>1942.5</v>
      </c>
      <c r="N18" s="48">
        <v>2341.5</v>
      </c>
      <c r="O18" s="48">
        <v>2136.0066580133421</v>
      </c>
      <c r="P18" s="69">
        <v>84743.4</v>
      </c>
    </row>
    <row r="19" spans="2:16" ht="13.5" customHeight="1" x14ac:dyDescent="0.15">
      <c r="B19" s="157"/>
      <c r="C19" s="134">
        <v>5</v>
      </c>
      <c r="D19" s="158"/>
      <c r="E19" s="48">
        <v>945</v>
      </c>
      <c r="F19" s="48">
        <v>1207.5</v>
      </c>
      <c r="G19" s="48">
        <v>1086.4119729532119</v>
      </c>
      <c r="H19" s="48">
        <v>19090.2</v>
      </c>
      <c r="I19" s="48">
        <v>1575</v>
      </c>
      <c r="J19" s="48">
        <v>1816.5</v>
      </c>
      <c r="K19" s="48">
        <v>1694.2672872281235</v>
      </c>
      <c r="L19" s="48">
        <v>35126.300000000003</v>
      </c>
      <c r="M19" s="48">
        <v>1995</v>
      </c>
      <c r="N19" s="48">
        <v>2320.5</v>
      </c>
      <c r="O19" s="48">
        <v>2133.8920480831935</v>
      </c>
      <c r="P19" s="69">
        <v>108899.3</v>
      </c>
    </row>
    <row r="20" spans="2:16" ht="13.5" customHeight="1" x14ac:dyDescent="0.15">
      <c r="B20" s="157"/>
      <c r="C20" s="134">
        <v>6</v>
      </c>
      <c r="D20" s="158"/>
      <c r="E20" s="48">
        <v>945</v>
      </c>
      <c r="F20" s="48">
        <v>1155</v>
      </c>
      <c r="G20" s="48">
        <v>1069.8980735172922</v>
      </c>
      <c r="H20" s="48">
        <v>19205.900000000001</v>
      </c>
      <c r="I20" s="48">
        <v>1470</v>
      </c>
      <c r="J20" s="48">
        <v>1816.5</v>
      </c>
      <c r="K20" s="48">
        <v>1691.4150905805238</v>
      </c>
      <c r="L20" s="48">
        <v>26192.300000000003</v>
      </c>
      <c r="M20" s="48">
        <v>1942.5</v>
      </c>
      <c r="N20" s="48">
        <v>2205</v>
      </c>
      <c r="O20" s="48">
        <v>2087.0422255891344</v>
      </c>
      <c r="P20" s="69">
        <v>87171.9</v>
      </c>
    </row>
    <row r="21" spans="2:16" ht="13.5" customHeight="1" x14ac:dyDescent="0.15">
      <c r="B21" s="157"/>
      <c r="C21" s="134">
        <v>7</v>
      </c>
      <c r="D21" s="158"/>
      <c r="E21" s="48">
        <v>945</v>
      </c>
      <c r="F21" s="48">
        <v>1155</v>
      </c>
      <c r="G21" s="48">
        <v>1069.6044789094831</v>
      </c>
      <c r="H21" s="48">
        <v>16890.5</v>
      </c>
      <c r="I21" s="48">
        <v>1454.25</v>
      </c>
      <c r="J21" s="48">
        <v>1837.5</v>
      </c>
      <c r="K21" s="48">
        <v>1675.1234648427362</v>
      </c>
      <c r="L21" s="48">
        <v>21759</v>
      </c>
      <c r="M21" s="48">
        <v>1942.5</v>
      </c>
      <c r="N21" s="48">
        <v>2257.5</v>
      </c>
      <c r="O21" s="48">
        <v>2082.0533381130217</v>
      </c>
      <c r="P21" s="69">
        <v>78118.2</v>
      </c>
    </row>
    <row r="22" spans="2:16" ht="13.5" customHeight="1" x14ac:dyDescent="0.15">
      <c r="B22" s="157"/>
      <c r="C22" s="134">
        <v>8</v>
      </c>
      <c r="D22" s="158"/>
      <c r="E22" s="48">
        <v>945</v>
      </c>
      <c r="F22" s="48">
        <v>1134</v>
      </c>
      <c r="G22" s="48">
        <v>1052.9037303152263</v>
      </c>
      <c r="H22" s="48">
        <v>10954.300000000001</v>
      </c>
      <c r="I22" s="48">
        <v>1410.4649999999999</v>
      </c>
      <c r="J22" s="48">
        <v>1819.65</v>
      </c>
      <c r="K22" s="48">
        <v>1670.4129034004766</v>
      </c>
      <c r="L22" s="48">
        <v>24388.799999999996</v>
      </c>
      <c r="M22" s="48">
        <v>1900.5</v>
      </c>
      <c r="N22" s="48">
        <v>2264.6400000000003</v>
      </c>
      <c r="O22" s="48">
        <v>2066.3186261558785</v>
      </c>
      <c r="P22" s="69">
        <v>74581.8</v>
      </c>
    </row>
    <row r="23" spans="2:16" ht="13.5" customHeight="1" x14ac:dyDescent="0.15">
      <c r="B23" s="133"/>
      <c r="C23" s="160">
        <v>9</v>
      </c>
      <c r="D23" s="135"/>
      <c r="E23" s="50">
        <v>945</v>
      </c>
      <c r="F23" s="50">
        <v>1287.3</v>
      </c>
      <c r="G23" s="50">
        <v>1079.6399002870521</v>
      </c>
      <c r="H23" s="50">
        <v>8267.1</v>
      </c>
      <c r="I23" s="50">
        <v>1519.4549999999999</v>
      </c>
      <c r="J23" s="50">
        <v>1890</v>
      </c>
      <c r="K23" s="50">
        <v>1661.7355849371118</v>
      </c>
      <c r="L23" s="50">
        <v>22999.300000000003</v>
      </c>
      <c r="M23" s="50">
        <v>1921.92</v>
      </c>
      <c r="N23" s="50">
        <v>2362.5</v>
      </c>
      <c r="O23" s="50">
        <v>2171.872722824352</v>
      </c>
      <c r="P23" s="52">
        <v>68229</v>
      </c>
    </row>
    <row r="24" spans="2:16" ht="13.5" customHeight="1" x14ac:dyDescent="0.15">
      <c r="B24" s="139"/>
      <c r="C24" s="137"/>
      <c r="D24" s="14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6"/>
      <c r="C25" s="137"/>
      <c r="D25" s="13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9" t="s">
        <v>45</v>
      </c>
      <c r="C26" s="137"/>
      <c r="D26" s="14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5">
        <v>40791</v>
      </c>
      <c r="C27" s="166"/>
      <c r="D27" s="153">
        <v>40795</v>
      </c>
      <c r="E27" s="48">
        <v>945</v>
      </c>
      <c r="F27" s="48">
        <v>1113</v>
      </c>
      <c r="G27" s="48">
        <v>1057.3495589161939</v>
      </c>
      <c r="H27" s="48">
        <v>2433.3000000000002</v>
      </c>
      <c r="I27" s="48">
        <v>1519.4549999999999</v>
      </c>
      <c r="J27" s="48">
        <v>1816.5</v>
      </c>
      <c r="K27" s="48">
        <v>1638.8865798180314</v>
      </c>
      <c r="L27" s="48">
        <v>6165.3</v>
      </c>
      <c r="M27" s="48">
        <v>1921.92</v>
      </c>
      <c r="N27" s="48">
        <v>2289</v>
      </c>
      <c r="O27" s="48">
        <v>2095.4890857024498</v>
      </c>
      <c r="P27" s="48">
        <v>14483.6</v>
      </c>
    </row>
    <row r="28" spans="2:16" ht="13.5" customHeight="1" x14ac:dyDescent="0.15">
      <c r="B28" s="167" t="s">
        <v>46</v>
      </c>
      <c r="C28" s="168"/>
      <c r="D28" s="153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5">
        <v>40798</v>
      </c>
      <c r="C29" s="166"/>
      <c r="D29" s="153">
        <v>40802</v>
      </c>
      <c r="E29" s="144">
        <v>997.5</v>
      </c>
      <c r="F29" s="144">
        <v>1115.1000000000001</v>
      </c>
      <c r="G29" s="144">
        <v>1070.3512961828944</v>
      </c>
      <c r="H29" s="144">
        <v>2145.1</v>
      </c>
      <c r="I29" s="144">
        <v>1522.5</v>
      </c>
      <c r="J29" s="144">
        <v>1858.5</v>
      </c>
      <c r="K29" s="144">
        <v>1635.6267610748</v>
      </c>
      <c r="L29" s="144">
        <v>5805.9</v>
      </c>
      <c r="M29" s="144">
        <v>1923.18</v>
      </c>
      <c r="N29" s="144">
        <v>2352</v>
      </c>
      <c r="O29" s="144">
        <v>2128.0179818575903</v>
      </c>
      <c r="P29" s="144">
        <v>18253.3</v>
      </c>
    </row>
    <row r="30" spans="2:16" ht="13.5" customHeight="1" x14ac:dyDescent="0.15">
      <c r="B30" s="167" t="s">
        <v>47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5">
        <v>40806</v>
      </c>
      <c r="C31" s="166"/>
      <c r="D31" s="153">
        <v>40808</v>
      </c>
      <c r="E31" s="48">
        <v>1050</v>
      </c>
      <c r="F31" s="48">
        <v>1207.5</v>
      </c>
      <c r="G31" s="48">
        <v>1087.3671581238868</v>
      </c>
      <c r="H31" s="48">
        <v>1482.3</v>
      </c>
      <c r="I31" s="48">
        <v>1575</v>
      </c>
      <c r="J31" s="48">
        <v>1874.25</v>
      </c>
      <c r="K31" s="48">
        <v>1685.8952991452995</v>
      </c>
      <c r="L31" s="48">
        <v>4443</v>
      </c>
      <c r="M31" s="48">
        <v>2047.5</v>
      </c>
      <c r="N31" s="48">
        <v>2352</v>
      </c>
      <c r="O31" s="48">
        <v>2296.3805648246112</v>
      </c>
      <c r="P31" s="48">
        <v>19047.2</v>
      </c>
    </row>
    <row r="32" spans="2:16" ht="13.5" customHeight="1" x14ac:dyDescent="0.15">
      <c r="B32" s="167" t="s">
        <v>48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5">
        <v>40812</v>
      </c>
      <c r="C33" s="166"/>
      <c r="D33" s="153">
        <v>40816</v>
      </c>
      <c r="E33" s="48">
        <v>1050</v>
      </c>
      <c r="F33" s="48">
        <v>1287.3</v>
      </c>
      <c r="G33" s="48">
        <v>1102.1808377748164</v>
      </c>
      <c r="H33" s="48">
        <v>2206.4</v>
      </c>
      <c r="I33" s="48">
        <v>1575</v>
      </c>
      <c r="J33" s="48">
        <v>1890</v>
      </c>
      <c r="K33" s="48">
        <v>1691.8955664555453</v>
      </c>
      <c r="L33" s="48">
        <v>6585.1</v>
      </c>
      <c r="M33" s="48">
        <v>2047.5</v>
      </c>
      <c r="N33" s="48">
        <v>2362.5</v>
      </c>
      <c r="O33" s="48">
        <v>2294.1626625477465</v>
      </c>
      <c r="P33" s="48">
        <v>16444.900000000001</v>
      </c>
    </row>
    <row r="34" spans="2:16" ht="13.5" customHeight="1" x14ac:dyDescent="0.15">
      <c r="B34" s="167" t="s">
        <v>49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69"/>
      <c r="C35" s="170"/>
      <c r="D35" s="156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5"/>
      <c r="C1" s="105"/>
      <c r="D1" s="105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5" ht="12.75" customHeight="1" x14ac:dyDescent="0.15">
      <c r="B3" s="37"/>
      <c r="C3" s="37"/>
      <c r="D3" s="37"/>
      <c r="T3" s="23" t="s">
        <v>30</v>
      </c>
      <c r="V3" s="8"/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5" ht="13.5" customHeight="1" x14ac:dyDescent="0.15">
      <c r="B5" s="20"/>
      <c r="C5" s="41" t="s">
        <v>60</v>
      </c>
      <c r="D5" s="40"/>
      <c r="E5" s="41" t="s">
        <v>144</v>
      </c>
      <c r="F5" s="42"/>
      <c r="G5" s="42"/>
      <c r="H5" s="43"/>
      <c r="I5" s="41" t="s">
        <v>147</v>
      </c>
      <c r="J5" s="42"/>
      <c r="K5" s="42"/>
      <c r="L5" s="43"/>
      <c r="M5" s="41" t="s">
        <v>145</v>
      </c>
      <c r="N5" s="42"/>
      <c r="O5" s="42"/>
      <c r="P5" s="43"/>
      <c r="Q5" s="41" t="s">
        <v>146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136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85</v>
      </c>
      <c r="J6" s="10" t="s">
        <v>86</v>
      </c>
      <c r="K6" s="28" t="s">
        <v>87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58</v>
      </c>
      <c r="C8" s="100">
        <v>19</v>
      </c>
      <c r="D8" s="19" t="s">
        <v>59</v>
      </c>
      <c r="E8" s="198" t="s">
        <v>109</v>
      </c>
      <c r="F8" s="206" t="s">
        <v>109</v>
      </c>
      <c r="G8" s="198" t="s">
        <v>109</v>
      </c>
      <c r="H8" s="204" t="s">
        <v>109</v>
      </c>
      <c r="I8" s="198" t="s">
        <v>109</v>
      </c>
      <c r="J8" s="206" t="s">
        <v>109</v>
      </c>
      <c r="K8" s="198" t="s">
        <v>109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49"/>
      <c r="W8" s="8"/>
      <c r="X8" s="8"/>
      <c r="Y8" s="19"/>
    </row>
    <row r="9" spans="2:25" s="36" customFormat="1" ht="13.5" customHeight="1" x14ac:dyDescent="0.15">
      <c r="B9" s="31"/>
      <c r="C9" s="100">
        <v>20</v>
      </c>
      <c r="D9" s="8"/>
      <c r="E9" s="198" t="s">
        <v>109</v>
      </c>
      <c r="F9" s="206" t="s">
        <v>109</v>
      </c>
      <c r="G9" s="198" t="s">
        <v>109</v>
      </c>
      <c r="H9" s="204" t="s">
        <v>109</v>
      </c>
      <c r="I9" s="198" t="s">
        <v>109</v>
      </c>
      <c r="J9" s="206" t="s">
        <v>109</v>
      </c>
      <c r="K9" s="198" t="s">
        <v>109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49"/>
      <c r="W9" s="8"/>
      <c r="X9" s="8"/>
      <c r="Y9" s="19"/>
    </row>
    <row r="10" spans="2:25" s="36" customFormat="1" ht="13.5" customHeight="1" x14ac:dyDescent="0.15">
      <c r="B10" s="31"/>
      <c r="C10" s="100">
        <v>21</v>
      </c>
      <c r="D10" s="8"/>
      <c r="E10" s="198" t="s">
        <v>109</v>
      </c>
      <c r="F10" s="206" t="s">
        <v>109</v>
      </c>
      <c r="G10" s="198" t="s">
        <v>109</v>
      </c>
      <c r="H10" s="69">
        <v>79</v>
      </c>
      <c r="I10" s="198" t="s">
        <v>109</v>
      </c>
      <c r="J10" s="206" t="s">
        <v>109</v>
      </c>
      <c r="K10" s="198" t="s">
        <v>109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49"/>
      <c r="W10" s="8"/>
      <c r="X10" s="8"/>
      <c r="Y10" s="19"/>
    </row>
    <row r="11" spans="2:25" s="36" customFormat="1" ht="13.5" customHeight="1" x14ac:dyDescent="0.15">
      <c r="B11" s="32"/>
      <c r="C11" s="101">
        <v>22</v>
      </c>
      <c r="D11" s="16"/>
      <c r="E11" s="199" t="s">
        <v>109</v>
      </c>
      <c r="F11" s="199" t="s">
        <v>109</v>
      </c>
      <c r="G11" s="199" t="s">
        <v>109</v>
      </c>
      <c r="H11" s="199" t="s">
        <v>109</v>
      </c>
      <c r="I11" s="199" t="s">
        <v>109</v>
      </c>
      <c r="J11" s="199" t="s">
        <v>109</v>
      </c>
      <c r="K11" s="199" t="s">
        <v>109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169</v>
      </c>
      <c r="C12" s="8">
        <v>9</v>
      </c>
      <c r="D12" s="15" t="s">
        <v>164</v>
      </c>
      <c r="E12" s="204" t="s">
        <v>109</v>
      </c>
      <c r="F12" s="206" t="s">
        <v>109</v>
      </c>
      <c r="G12" s="198" t="s">
        <v>109</v>
      </c>
      <c r="H12" s="204" t="s">
        <v>109</v>
      </c>
      <c r="I12" s="198" t="s">
        <v>109</v>
      </c>
      <c r="J12" s="206" t="s">
        <v>109</v>
      </c>
      <c r="K12" s="198" t="s">
        <v>109</v>
      </c>
      <c r="L12" s="69">
        <v>190</v>
      </c>
      <c r="M12" s="48">
        <v>3150</v>
      </c>
      <c r="N12" s="49">
        <v>3675</v>
      </c>
      <c r="O12" s="48">
        <v>3319</v>
      </c>
      <c r="P12" s="69">
        <v>2561</v>
      </c>
      <c r="Q12" s="48">
        <v>3780</v>
      </c>
      <c r="R12" s="49">
        <v>4200</v>
      </c>
      <c r="S12" s="48">
        <v>3973</v>
      </c>
      <c r="T12" s="69">
        <v>3499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10</v>
      </c>
      <c r="D13" s="15"/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48">
        <v>135</v>
      </c>
      <c r="M13" s="48">
        <v>3150</v>
      </c>
      <c r="N13" s="48">
        <v>3675</v>
      </c>
      <c r="O13" s="48">
        <v>3292.1228571428564</v>
      </c>
      <c r="P13" s="48">
        <v>3010.1</v>
      </c>
      <c r="Q13" s="48">
        <v>3885</v>
      </c>
      <c r="R13" s="48">
        <v>4515</v>
      </c>
      <c r="S13" s="48">
        <v>4216.1081395348838</v>
      </c>
      <c r="T13" s="48">
        <v>3289.3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11</v>
      </c>
      <c r="D14" s="15"/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48">
        <v>1072</v>
      </c>
      <c r="M14" s="48">
        <v>3150</v>
      </c>
      <c r="N14" s="48">
        <v>3885</v>
      </c>
      <c r="O14" s="48">
        <v>3408.5198555956672</v>
      </c>
      <c r="P14" s="48">
        <v>2513.1</v>
      </c>
      <c r="Q14" s="48">
        <v>3675</v>
      </c>
      <c r="R14" s="48">
        <v>4410</v>
      </c>
      <c r="S14" s="48">
        <v>4112.1363405980746</v>
      </c>
      <c r="T14" s="69">
        <v>3759.8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12</v>
      </c>
      <c r="D15" s="15"/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48">
        <v>4200</v>
      </c>
      <c r="R15" s="48">
        <v>4200</v>
      </c>
      <c r="S15" s="48">
        <v>4200</v>
      </c>
      <c r="T15" s="69">
        <v>3422.4</v>
      </c>
      <c r="U15" s="30"/>
      <c r="V15" s="30"/>
      <c r="W15" s="30"/>
      <c r="X15" s="30"/>
    </row>
    <row r="16" spans="2:25" s="36" customFormat="1" ht="13.5" customHeight="1" x14ac:dyDescent="0.15">
      <c r="B16" s="31" t="s">
        <v>163</v>
      </c>
      <c r="C16" s="8">
        <v>1</v>
      </c>
      <c r="D16" s="15" t="s">
        <v>164</v>
      </c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48">
        <v>716.1</v>
      </c>
      <c r="M16" s="48">
        <v>2940</v>
      </c>
      <c r="N16" s="48">
        <v>3780</v>
      </c>
      <c r="O16" s="48">
        <v>3421.77882529618</v>
      </c>
      <c r="P16" s="48">
        <v>3229.7</v>
      </c>
      <c r="Q16" s="48">
        <v>3990</v>
      </c>
      <c r="R16" s="48">
        <v>4725</v>
      </c>
      <c r="S16" s="48">
        <v>4187.2872195785185</v>
      </c>
      <c r="T16" s="69">
        <v>2803.1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2</v>
      </c>
      <c r="D17" s="15"/>
      <c r="E17" s="198">
        <v>0</v>
      </c>
      <c r="F17" s="198">
        <v>0</v>
      </c>
      <c r="G17" s="198">
        <v>0</v>
      </c>
      <c r="H17" s="198">
        <v>0</v>
      </c>
      <c r="I17" s="198">
        <v>3780</v>
      </c>
      <c r="J17" s="198">
        <v>4066.65</v>
      </c>
      <c r="K17" s="198">
        <v>3840.2366650648733</v>
      </c>
      <c r="L17" s="48">
        <v>842.3</v>
      </c>
      <c r="M17" s="48">
        <v>2940</v>
      </c>
      <c r="N17" s="48">
        <v>3885</v>
      </c>
      <c r="O17" s="48">
        <v>3369.1653144016236</v>
      </c>
      <c r="P17" s="48">
        <v>2387</v>
      </c>
      <c r="Q17" s="48">
        <v>3990</v>
      </c>
      <c r="R17" s="48">
        <v>4410</v>
      </c>
      <c r="S17" s="48">
        <v>4164.7165991902839</v>
      </c>
      <c r="T17" s="69">
        <v>3132.9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3</v>
      </c>
      <c r="D18" s="15"/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48">
        <v>135.80000000000001</v>
      </c>
      <c r="M18" s="48">
        <v>2625</v>
      </c>
      <c r="N18" s="48">
        <v>3465</v>
      </c>
      <c r="O18" s="48">
        <v>3106.1632824143071</v>
      </c>
      <c r="P18" s="48">
        <v>2383</v>
      </c>
      <c r="Q18" s="48">
        <v>3675</v>
      </c>
      <c r="R18" s="48">
        <v>4515</v>
      </c>
      <c r="S18" s="48">
        <v>4125.0715502555377</v>
      </c>
      <c r="T18" s="69">
        <v>2734.2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4</v>
      </c>
      <c r="D19" s="15"/>
      <c r="E19" s="198">
        <v>0</v>
      </c>
      <c r="F19" s="198">
        <v>0</v>
      </c>
      <c r="G19" s="198">
        <v>0</v>
      </c>
      <c r="H19" s="198">
        <v>0</v>
      </c>
      <c r="I19" s="198">
        <v>3686.55</v>
      </c>
      <c r="J19" s="198">
        <v>4466.7</v>
      </c>
      <c r="K19" s="198">
        <v>4281.198611455492</v>
      </c>
      <c r="L19" s="48">
        <v>478.2</v>
      </c>
      <c r="M19" s="48">
        <v>2730</v>
      </c>
      <c r="N19" s="48">
        <v>3570</v>
      </c>
      <c r="O19" s="48">
        <v>3104.2257462686562</v>
      </c>
      <c r="P19" s="48">
        <v>3399.8</v>
      </c>
      <c r="Q19" s="48">
        <v>3675</v>
      </c>
      <c r="R19" s="48">
        <v>4565.4000000000005</v>
      </c>
      <c r="S19" s="48">
        <v>4114.1308690673122</v>
      </c>
      <c r="T19" s="69">
        <v>4969.8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5</v>
      </c>
      <c r="D20" s="15"/>
      <c r="E20" s="198">
        <v>0</v>
      </c>
      <c r="F20" s="198">
        <v>0</v>
      </c>
      <c r="G20" s="198">
        <v>0</v>
      </c>
      <c r="H20" s="198">
        <v>0</v>
      </c>
      <c r="I20" s="198">
        <v>3932.25</v>
      </c>
      <c r="J20" s="198">
        <v>4405.8</v>
      </c>
      <c r="K20" s="198">
        <v>4154.0098619329392</v>
      </c>
      <c r="L20" s="48">
        <v>248.8</v>
      </c>
      <c r="M20" s="48">
        <v>2730</v>
      </c>
      <c r="N20" s="48">
        <v>3570</v>
      </c>
      <c r="O20" s="48">
        <v>2927.7741796200362</v>
      </c>
      <c r="P20" s="48">
        <v>3028.6</v>
      </c>
      <c r="Q20" s="48">
        <v>3675</v>
      </c>
      <c r="R20" s="48">
        <v>4620</v>
      </c>
      <c r="S20" s="48">
        <v>4137.9453320019975</v>
      </c>
      <c r="T20" s="69">
        <v>4530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6</v>
      </c>
      <c r="D21" s="15"/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48">
        <v>0</v>
      </c>
      <c r="M21" s="48">
        <v>2730</v>
      </c>
      <c r="N21" s="48">
        <v>3864</v>
      </c>
      <c r="O21" s="48">
        <v>3303.0249370277074</v>
      </c>
      <c r="P21" s="48">
        <v>3571.2</v>
      </c>
      <c r="Q21" s="48">
        <v>3622.5</v>
      </c>
      <c r="R21" s="48">
        <v>4620</v>
      </c>
      <c r="S21" s="48">
        <v>3952.8860435339316</v>
      </c>
      <c r="T21" s="69">
        <v>5028.3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7</v>
      </c>
      <c r="D22" s="15"/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48">
        <v>10.1</v>
      </c>
      <c r="M22" s="48">
        <v>2625</v>
      </c>
      <c r="N22" s="48">
        <v>3465</v>
      </c>
      <c r="O22" s="48">
        <v>2951.3827751196177</v>
      </c>
      <c r="P22" s="48">
        <v>3430.3</v>
      </c>
      <c r="Q22" s="48">
        <v>3465</v>
      </c>
      <c r="R22" s="48">
        <v>4200</v>
      </c>
      <c r="S22" s="69">
        <v>3748.3255118319603</v>
      </c>
      <c r="T22" s="69">
        <v>3402.1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8</v>
      </c>
      <c r="D23" s="15"/>
      <c r="E23" s="198">
        <v>0</v>
      </c>
      <c r="F23" s="198">
        <v>0</v>
      </c>
      <c r="G23" s="198">
        <v>0</v>
      </c>
      <c r="H23" s="198">
        <v>0</v>
      </c>
      <c r="I23" s="204">
        <v>0</v>
      </c>
      <c r="J23" s="198">
        <v>0</v>
      </c>
      <c r="K23" s="198">
        <v>0</v>
      </c>
      <c r="L23" s="48">
        <v>0</v>
      </c>
      <c r="M23" s="48">
        <v>2625</v>
      </c>
      <c r="N23" s="48">
        <v>3150</v>
      </c>
      <c r="O23" s="48">
        <v>2850.8025700934581</v>
      </c>
      <c r="P23" s="48">
        <v>3582.3</v>
      </c>
      <c r="Q23" s="48">
        <v>3465</v>
      </c>
      <c r="R23" s="48">
        <v>3971.1000000000004</v>
      </c>
      <c r="S23" s="48">
        <v>3675.015587885985</v>
      </c>
      <c r="T23" s="69">
        <v>2803.7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9</v>
      </c>
      <c r="D24" s="16"/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50">
        <v>0</v>
      </c>
      <c r="M24" s="50">
        <v>2625</v>
      </c>
      <c r="N24" s="50">
        <v>3307.5</v>
      </c>
      <c r="O24" s="50">
        <v>2856.6283924843428</v>
      </c>
      <c r="P24" s="50">
        <v>2131.6</v>
      </c>
      <c r="Q24" s="50">
        <v>3465</v>
      </c>
      <c r="R24" s="50">
        <v>3937.5</v>
      </c>
      <c r="S24" s="50">
        <v>3698.8020789138732</v>
      </c>
      <c r="T24" s="52">
        <v>2125.5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6"/>
      <c r="C1" s="106"/>
      <c r="D1" s="106"/>
    </row>
    <row r="2" spans="2:21" ht="12.75" customHeight="1" x14ac:dyDescent="0.15">
      <c r="B2" s="1" t="s">
        <v>72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154</v>
      </c>
      <c r="D5" s="77"/>
      <c r="E5" s="82">
        <v>4</v>
      </c>
      <c r="F5" s="83"/>
      <c r="G5" s="83"/>
      <c r="H5" s="84"/>
      <c r="I5" s="82">
        <v>3</v>
      </c>
      <c r="J5" s="83"/>
      <c r="K5" s="83"/>
      <c r="L5" s="84"/>
      <c r="M5" s="82">
        <v>2</v>
      </c>
      <c r="N5" s="83"/>
      <c r="O5" s="83"/>
      <c r="P5" s="84"/>
      <c r="Q5" s="82">
        <v>3</v>
      </c>
      <c r="R5" s="83"/>
      <c r="S5" s="83"/>
      <c r="T5" s="84"/>
    </row>
    <row r="6" spans="2:21" ht="14.25" customHeight="1" x14ac:dyDescent="0.15">
      <c r="B6" s="75"/>
      <c r="C6" s="76" t="s">
        <v>155</v>
      </c>
      <c r="D6" s="77"/>
      <c r="E6" s="82" t="s">
        <v>156</v>
      </c>
      <c r="F6" s="83"/>
      <c r="G6" s="83"/>
      <c r="H6" s="84"/>
      <c r="I6" s="82" t="s">
        <v>156</v>
      </c>
      <c r="J6" s="83"/>
      <c r="K6" s="83"/>
      <c r="L6" s="84"/>
      <c r="M6" s="82" t="s">
        <v>157</v>
      </c>
      <c r="N6" s="83"/>
      <c r="O6" s="83"/>
      <c r="P6" s="84"/>
      <c r="Q6" s="82" t="s">
        <v>158</v>
      </c>
      <c r="R6" s="83"/>
      <c r="S6" s="83"/>
      <c r="T6" s="84"/>
    </row>
    <row r="7" spans="2:21" ht="14.25" customHeight="1" x14ac:dyDescent="0.15">
      <c r="B7" s="79" t="s">
        <v>136</v>
      </c>
      <c r="C7" s="80"/>
      <c r="D7" s="40"/>
      <c r="E7" s="85" t="s">
        <v>85</v>
      </c>
      <c r="F7" s="85" t="s">
        <v>86</v>
      </c>
      <c r="G7" s="86" t="s">
        <v>7</v>
      </c>
      <c r="H7" s="85" t="s">
        <v>5</v>
      </c>
      <c r="I7" s="85" t="s">
        <v>85</v>
      </c>
      <c r="J7" s="85" t="s">
        <v>86</v>
      </c>
      <c r="K7" s="86" t="s">
        <v>7</v>
      </c>
      <c r="L7" s="85" t="s">
        <v>5</v>
      </c>
      <c r="M7" s="85" t="s">
        <v>85</v>
      </c>
      <c r="N7" s="85" t="s">
        <v>86</v>
      </c>
      <c r="O7" s="86" t="s">
        <v>7</v>
      </c>
      <c r="P7" s="85" t="s">
        <v>5</v>
      </c>
      <c r="Q7" s="85" t="s">
        <v>85</v>
      </c>
      <c r="R7" s="85" t="s">
        <v>86</v>
      </c>
      <c r="S7" s="86" t="s">
        <v>7</v>
      </c>
      <c r="T7" s="85" t="s">
        <v>5</v>
      </c>
    </row>
    <row r="8" spans="2:21" ht="14.25" customHeight="1" x14ac:dyDescent="0.15">
      <c r="B8" s="55" t="s">
        <v>58</v>
      </c>
      <c r="C8" s="3">
        <v>18</v>
      </c>
      <c r="D8" s="33" t="s">
        <v>59</v>
      </c>
      <c r="E8" s="87">
        <v>2940</v>
      </c>
      <c r="F8" s="87">
        <v>3990</v>
      </c>
      <c r="G8" s="87">
        <v>3362</v>
      </c>
      <c r="H8" s="87">
        <v>785896</v>
      </c>
      <c r="I8" s="87">
        <v>2700</v>
      </c>
      <c r="J8" s="87">
        <v>3465</v>
      </c>
      <c r="K8" s="87">
        <v>3090</v>
      </c>
      <c r="L8" s="87">
        <v>1570965</v>
      </c>
      <c r="M8" s="87">
        <v>1365</v>
      </c>
      <c r="N8" s="87">
        <v>1733</v>
      </c>
      <c r="O8" s="87">
        <v>1588</v>
      </c>
      <c r="P8" s="87">
        <v>83768</v>
      </c>
      <c r="Q8" s="87">
        <v>2100</v>
      </c>
      <c r="R8" s="87">
        <v>2730</v>
      </c>
      <c r="S8" s="87">
        <v>2405</v>
      </c>
      <c r="T8" s="87">
        <v>610797</v>
      </c>
      <c r="U8" s="17"/>
    </row>
    <row r="9" spans="2:21" ht="14.25" customHeight="1" x14ac:dyDescent="0.15">
      <c r="B9" s="81"/>
      <c r="C9" s="3">
        <v>19</v>
      </c>
      <c r="D9" s="112"/>
      <c r="E9" s="87">
        <v>2940</v>
      </c>
      <c r="F9" s="87">
        <v>3833</v>
      </c>
      <c r="G9" s="87">
        <v>3312</v>
      </c>
      <c r="H9" s="87">
        <v>832060</v>
      </c>
      <c r="I9" s="87">
        <v>2667</v>
      </c>
      <c r="J9" s="87">
        <v>3255</v>
      </c>
      <c r="K9" s="87">
        <v>2999</v>
      </c>
      <c r="L9" s="87">
        <v>1372220</v>
      </c>
      <c r="M9" s="87">
        <v>1155</v>
      </c>
      <c r="N9" s="87">
        <v>1764</v>
      </c>
      <c r="O9" s="87">
        <v>1450</v>
      </c>
      <c r="P9" s="87">
        <v>844398</v>
      </c>
      <c r="Q9" s="87">
        <v>1943</v>
      </c>
      <c r="R9" s="87">
        <v>2536</v>
      </c>
      <c r="S9" s="87">
        <v>2329</v>
      </c>
      <c r="T9" s="87">
        <v>834916</v>
      </c>
      <c r="U9" s="17"/>
    </row>
    <row r="10" spans="2:21" ht="14.25" customHeight="1" x14ac:dyDescent="0.15">
      <c r="B10" s="81"/>
      <c r="C10" s="3">
        <v>20</v>
      </c>
      <c r="D10" s="112"/>
      <c r="E10" s="87">
        <v>2730</v>
      </c>
      <c r="F10" s="87">
        <v>3570</v>
      </c>
      <c r="G10" s="87">
        <v>3084</v>
      </c>
      <c r="H10" s="87">
        <v>663788</v>
      </c>
      <c r="I10" s="87">
        <v>2100</v>
      </c>
      <c r="J10" s="87">
        <v>3150</v>
      </c>
      <c r="K10" s="87">
        <v>2694</v>
      </c>
      <c r="L10" s="87">
        <v>1053517</v>
      </c>
      <c r="M10" s="87">
        <v>1260</v>
      </c>
      <c r="N10" s="87">
        <v>1674</v>
      </c>
      <c r="O10" s="87">
        <v>1444</v>
      </c>
      <c r="P10" s="87">
        <v>854238</v>
      </c>
      <c r="Q10" s="87">
        <v>1838</v>
      </c>
      <c r="R10" s="87">
        <v>2604</v>
      </c>
      <c r="S10" s="87">
        <v>2238</v>
      </c>
      <c r="T10" s="87">
        <v>799697</v>
      </c>
      <c r="U10" s="17"/>
    </row>
    <row r="11" spans="2:21" ht="14.25" customHeight="1" x14ac:dyDescent="0.15">
      <c r="B11" s="81"/>
      <c r="C11" s="3">
        <v>21</v>
      </c>
      <c r="D11" s="112"/>
      <c r="E11" s="87">
        <v>2310</v>
      </c>
      <c r="F11" s="87">
        <v>3297</v>
      </c>
      <c r="G11" s="87">
        <v>2875</v>
      </c>
      <c r="H11" s="87">
        <v>725583</v>
      </c>
      <c r="I11" s="87">
        <v>1995</v>
      </c>
      <c r="J11" s="87">
        <v>2835</v>
      </c>
      <c r="K11" s="87">
        <v>2475</v>
      </c>
      <c r="L11" s="87">
        <v>967057</v>
      </c>
      <c r="M11" s="87">
        <v>1260</v>
      </c>
      <c r="N11" s="87">
        <v>1680</v>
      </c>
      <c r="O11" s="87">
        <v>1443</v>
      </c>
      <c r="P11" s="87">
        <v>711650</v>
      </c>
      <c r="Q11" s="87">
        <v>1680</v>
      </c>
      <c r="R11" s="87">
        <v>2485</v>
      </c>
      <c r="S11" s="87">
        <v>2135</v>
      </c>
      <c r="T11" s="87">
        <v>792497</v>
      </c>
      <c r="U11" s="17"/>
    </row>
    <row r="12" spans="2:21" ht="14.25" customHeight="1" x14ac:dyDescent="0.15">
      <c r="B12" s="181"/>
      <c r="C12" s="182">
        <v>22</v>
      </c>
      <c r="D12" s="183"/>
      <c r="E12" s="184">
        <v>2310</v>
      </c>
      <c r="F12" s="184">
        <v>3280</v>
      </c>
      <c r="G12" s="184">
        <v>2787</v>
      </c>
      <c r="H12" s="184">
        <v>576426</v>
      </c>
      <c r="I12" s="211">
        <v>2100</v>
      </c>
      <c r="J12" s="184">
        <v>2756</v>
      </c>
      <c r="K12" s="50">
        <v>2465</v>
      </c>
      <c r="L12" s="184">
        <v>1003771</v>
      </c>
      <c r="M12" s="184">
        <v>1198</v>
      </c>
      <c r="N12" s="184">
        <v>1575</v>
      </c>
      <c r="O12" s="50">
        <v>1364</v>
      </c>
      <c r="P12" s="184">
        <v>633610</v>
      </c>
      <c r="Q12" s="210">
        <v>1680</v>
      </c>
      <c r="R12" s="211">
        <v>2520</v>
      </c>
      <c r="S12" s="50">
        <v>2103</v>
      </c>
      <c r="T12" s="211">
        <v>968302</v>
      </c>
      <c r="U12" s="17"/>
    </row>
    <row r="13" spans="2:21" ht="14.25" customHeight="1" x14ac:dyDescent="0.15">
      <c r="B13" s="31" t="s">
        <v>170</v>
      </c>
      <c r="C13" s="17">
        <v>12</v>
      </c>
      <c r="D13" s="15" t="s">
        <v>165</v>
      </c>
      <c r="E13" s="87">
        <v>2783</v>
      </c>
      <c r="F13" s="87">
        <v>3268</v>
      </c>
      <c r="G13" s="87">
        <v>2970</v>
      </c>
      <c r="H13" s="87">
        <v>97450</v>
      </c>
      <c r="I13" s="87">
        <v>2237</v>
      </c>
      <c r="J13" s="87">
        <v>2756</v>
      </c>
      <c r="K13" s="87">
        <v>2556</v>
      </c>
      <c r="L13" s="87">
        <v>141632</v>
      </c>
      <c r="M13" s="87">
        <v>1286</v>
      </c>
      <c r="N13" s="87">
        <v>1565</v>
      </c>
      <c r="O13" s="87">
        <v>1423</v>
      </c>
      <c r="P13" s="87">
        <v>56408</v>
      </c>
      <c r="Q13" s="87">
        <v>1827</v>
      </c>
      <c r="R13" s="87">
        <v>2237</v>
      </c>
      <c r="S13" s="87">
        <v>2048</v>
      </c>
      <c r="T13" s="87">
        <v>77999</v>
      </c>
      <c r="U13" s="17"/>
    </row>
    <row r="14" spans="2:21" ht="14.25" customHeight="1" x14ac:dyDescent="0.15">
      <c r="B14" s="31" t="s">
        <v>75</v>
      </c>
      <c r="C14" s="8">
        <v>1</v>
      </c>
      <c r="D14" s="15" t="s">
        <v>27</v>
      </c>
      <c r="E14" s="87">
        <v>2730</v>
      </c>
      <c r="F14" s="87">
        <v>2993</v>
      </c>
      <c r="G14" s="87">
        <v>2858</v>
      </c>
      <c r="H14" s="87">
        <v>49433</v>
      </c>
      <c r="I14" s="87">
        <v>2310</v>
      </c>
      <c r="J14" s="87">
        <v>2701</v>
      </c>
      <c r="K14" s="87">
        <v>2455</v>
      </c>
      <c r="L14" s="87">
        <v>108856</v>
      </c>
      <c r="M14" s="87">
        <v>1208</v>
      </c>
      <c r="N14" s="87">
        <v>1475</v>
      </c>
      <c r="O14" s="87">
        <v>1346</v>
      </c>
      <c r="P14" s="87">
        <v>45337</v>
      </c>
      <c r="Q14" s="87">
        <v>1890</v>
      </c>
      <c r="R14" s="87">
        <v>2202</v>
      </c>
      <c r="S14" s="87">
        <v>2040</v>
      </c>
      <c r="T14" s="87">
        <v>73763</v>
      </c>
      <c r="U14" s="17"/>
    </row>
    <row r="15" spans="2:21" ht="14.25" customHeight="1" x14ac:dyDescent="0.15">
      <c r="B15" s="31"/>
      <c r="C15" s="8">
        <v>2</v>
      </c>
      <c r="D15" s="15"/>
      <c r="E15" s="87">
        <v>2625</v>
      </c>
      <c r="F15" s="87">
        <v>2993</v>
      </c>
      <c r="G15" s="87">
        <v>2850</v>
      </c>
      <c r="H15" s="87">
        <v>40278</v>
      </c>
      <c r="I15" s="87">
        <v>2100</v>
      </c>
      <c r="J15" s="87">
        <v>2591</v>
      </c>
      <c r="K15" s="87">
        <v>2372</v>
      </c>
      <c r="L15" s="87">
        <v>79479</v>
      </c>
      <c r="M15" s="87">
        <v>1229</v>
      </c>
      <c r="N15" s="87">
        <v>1400</v>
      </c>
      <c r="O15" s="87">
        <v>1310</v>
      </c>
      <c r="P15" s="87">
        <v>51037</v>
      </c>
      <c r="Q15" s="87">
        <v>1680</v>
      </c>
      <c r="R15" s="87">
        <v>2100</v>
      </c>
      <c r="S15" s="87">
        <v>1928</v>
      </c>
      <c r="T15" s="87">
        <v>64365</v>
      </c>
      <c r="U15" s="17"/>
    </row>
    <row r="16" spans="2:21" ht="14.25" customHeight="1" x14ac:dyDescent="0.15">
      <c r="B16" s="31"/>
      <c r="C16" s="8">
        <v>3</v>
      </c>
      <c r="D16" s="15"/>
      <c r="E16" s="87">
        <v>2310</v>
      </c>
      <c r="F16" s="87">
        <v>2888</v>
      </c>
      <c r="G16" s="87">
        <v>2657</v>
      </c>
      <c r="H16" s="87">
        <v>50379</v>
      </c>
      <c r="I16" s="87">
        <v>2100</v>
      </c>
      <c r="J16" s="87">
        <v>2646</v>
      </c>
      <c r="K16" s="87">
        <v>2399</v>
      </c>
      <c r="L16" s="87">
        <v>96869</v>
      </c>
      <c r="M16" s="87">
        <v>1208</v>
      </c>
      <c r="N16" s="87">
        <v>1368</v>
      </c>
      <c r="O16" s="87">
        <v>1279</v>
      </c>
      <c r="P16" s="87">
        <v>66499</v>
      </c>
      <c r="Q16" s="87">
        <v>1680</v>
      </c>
      <c r="R16" s="87">
        <v>2237</v>
      </c>
      <c r="S16" s="87">
        <v>1953</v>
      </c>
      <c r="T16" s="87">
        <v>85594</v>
      </c>
      <c r="U16" s="17"/>
    </row>
    <row r="17" spans="2:21" ht="14.25" customHeight="1" x14ac:dyDescent="0.15">
      <c r="B17" s="31"/>
      <c r="C17" s="8">
        <v>4</v>
      </c>
      <c r="D17" s="15"/>
      <c r="E17" s="87">
        <v>2468</v>
      </c>
      <c r="F17" s="87">
        <v>2940</v>
      </c>
      <c r="G17" s="87">
        <v>2818</v>
      </c>
      <c r="H17" s="87">
        <v>43678</v>
      </c>
      <c r="I17" s="87">
        <v>2205</v>
      </c>
      <c r="J17" s="87">
        <v>2678</v>
      </c>
      <c r="K17" s="87">
        <v>2523</v>
      </c>
      <c r="L17" s="87">
        <v>62464</v>
      </c>
      <c r="M17" s="87">
        <v>1198</v>
      </c>
      <c r="N17" s="87">
        <v>1470</v>
      </c>
      <c r="O17" s="87">
        <v>1316</v>
      </c>
      <c r="P17" s="87">
        <v>34889</v>
      </c>
      <c r="Q17" s="87">
        <v>1995</v>
      </c>
      <c r="R17" s="87">
        <v>2363</v>
      </c>
      <c r="S17" s="87">
        <v>2176</v>
      </c>
      <c r="T17" s="87">
        <v>65440</v>
      </c>
      <c r="U17" s="17"/>
    </row>
    <row r="18" spans="2:21" ht="14.25" customHeight="1" x14ac:dyDescent="0.15">
      <c r="B18" s="31"/>
      <c r="C18" s="8">
        <v>5</v>
      </c>
      <c r="D18" s="15"/>
      <c r="E18" s="87">
        <v>2415</v>
      </c>
      <c r="F18" s="87">
        <v>2993</v>
      </c>
      <c r="G18" s="87">
        <v>2817</v>
      </c>
      <c r="H18" s="87">
        <v>57185</v>
      </c>
      <c r="I18" s="87">
        <v>2247</v>
      </c>
      <c r="J18" s="87">
        <v>2625</v>
      </c>
      <c r="K18" s="87">
        <v>2499</v>
      </c>
      <c r="L18" s="87">
        <v>90530</v>
      </c>
      <c r="M18" s="87">
        <v>1208</v>
      </c>
      <c r="N18" s="87">
        <v>1565</v>
      </c>
      <c r="O18" s="87">
        <v>1356</v>
      </c>
      <c r="P18" s="87">
        <v>60884</v>
      </c>
      <c r="Q18" s="87">
        <v>1974</v>
      </c>
      <c r="R18" s="87">
        <v>2363</v>
      </c>
      <c r="S18" s="87">
        <v>2170</v>
      </c>
      <c r="T18" s="87">
        <v>89145</v>
      </c>
      <c r="U18" s="17"/>
    </row>
    <row r="19" spans="2:21" ht="14.25" customHeight="1" x14ac:dyDescent="0.15">
      <c r="B19" s="31"/>
      <c r="C19" s="8">
        <v>6</v>
      </c>
      <c r="D19" s="15"/>
      <c r="E19" s="87">
        <v>2489</v>
      </c>
      <c r="F19" s="87">
        <v>2940</v>
      </c>
      <c r="G19" s="87">
        <v>2802</v>
      </c>
      <c r="H19" s="87">
        <v>45327</v>
      </c>
      <c r="I19" s="87">
        <v>2100</v>
      </c>
      <c r="J19" s="87">
        <v>2646</v>
      </c>
      <c r="K19" s="87">
        <v>2398</v>
      </c>
      <c r="L19" s="87">
        <v>77791</v>
      </c>
      <c r="M19" s="87">
        <v>1260</v>
      </c>
      <c r="N19" s="87">
        <v>1506</v>
      </c>
      <c r="O19" s="87">
        <v>1357</v>
      </c>
      <c r="P19" s="87">
        <v>51473</v>
      </c>
      <c r="Q19" s="87">
        <v>1785</v>
      </c>
      <c r="R19" s="87">
        <v>2426</v>
      </c>
      <c r="S19" s="87">
        <v>2156</v>
      </c>
      <c r="T19" s="87">
        <v>59693</v>
      </c>
      <c r="U19" s="17"/>
    </row>
    <row r="20" spans="2:21" ht="14.25" customHeight="1" x14ac:dyDescent="0.15">
      <c r="B20" s="31"/>
      <c r="C20" s="17">
        <v>7</v>
      </c>
      <c r="D20" s="15"/>
      <c r="E20" s="87">
        <v>2605</v>
      </c>
      <c r="F20" s="87">
        <v>2993</v>
      </c>
      <c r="G20" s="87">
        <v>2819</v>
      </c>
      <c r="H20" s="87">
        <v>42043</v>
      </c>
      <c r="I20" s="48">
        <v>2100</v>
      </c>
      <c r="J20" s="48">
        <v>2545</v>
      </c>
      <c r="K20" s="48">
        <v>2339</v>
      </c>
      <c r="L20" s="48">
        <v>58514</v>
      </c>
      <c r="M20" s="48">
        <v>1208</v>
      </c>
      <c r="N20" s="48">
        <v>1544</v>
      </c>
      <c r="O20" s="48">
        <v>1337</v>
      </c>
      <c r="P20" s="48">
        <v>39327</v>
      </c>
      <c r="Q20" s="48">
        <v>1701</v>
      </c>
      <c r="R20" s="48">
        <v>2363</v>
      </c>
      <c r="S20" s="48">
        <v>2065</v>
      </c>
      <c r="T20" s="48">
        <v>55130</v>
      </c>
      <c r="U20" s="17"/>
    </row>
    <row r="21" spans="2:21" ht="14.25" customHeight="1" x14ac:dyDescent="0.15">
      <c r="B21" s="161"/>
      <c r="C21" s="17">
        <v>8</v>
      </c>
      <c r="D21" s="17"/>
      <c r="E21" s="163">
        <v>2462</v>
      </c>
      <c r="F21" s="163">
        <v>2800</v>
      </c>
      <c r="G21" s="163">
        <v>2653.2</v>
      </c>
      <c r="H21" s="163">
        <v>42061</v>
      </c>
      <c r="I21" s="163">
        <v>2222</v>
      </c>
      <c r="J21" s="163">
        <v>2520</v>
      </c>
      <c r="K21" s="163">
        <v>2355</v>
      </c>
      <c r="L21" s="163">
        <v>78480</v>
      </c>
      <c r="M21" s="163">
        <v>1208</v>
      </c>
      <c r="N21" s="163">
        <v>1470</v>
      </c>
      <c r="O21" s="163">
        <v>1356</v>
      </c>
      <c r="P21" s="163">
        <v>70999</v>
      </c>
      <c r="Q21" s="163">
        <v>1733</v>
      </c>
      <c r="R21" s="163">
        <v>2289</v>
      </c>
      <c r="S21" s="163">
        <v>2008</v>
      </c>
      <c r="T21" s="164">
        <v>74735</v>
      </c>
      <c r="U21" s="17"/>
    </row>
    <row r="22" spans="2:21" ht="14.25" customHeight="1" x14ac:dyDescent="0.15">
      <c r="B22" s="161"/>
      <c r="C22" s="17">
        <v>9</v>
      </c>
      <c r="D22" s="17"/>
      <c r="E22" s="163">
        <v>2465</v>
      </c>
      <c r="F22" s="163">
        <v>2800</v>
      </c>
      <c r="G22" s="163">
        <v>2608.8000000000002</v>
      </c>
      <c r="H22" s="164">
        <v>45938</v>
      </c>
      <c r="I22" s="47">
        <v>2258</v>
      </c>
      <c r="J22" s="47">
        <v>2625</v>
      </c>
      <c r="K22" s="47">
        <v>2449</v>
      </c>
      <c r="L22" s="47">
        <v>92686</v>
      </c>
      <c r="M22" s="186">
        <v>1208</v>
      </c>
      <c r="N22" s="186">
        <v>1575</v>
      </c>
      <c r="O22" s="186">
        <v>1413</v>
      </c>
      <c r="P22" s="186">
        <v>48353</v>
      </c>
      <c r="Q22" s="47">
        <v>1838</v>
      </c>
      <c r="R22" s="47">
        <v>2315</v>
      </c>
      <c r="S22" s="47">
        <v>2002</v>
      </c>
      <c r="T22" s="48">
        <v>85242</v>
      </c>
      <c r="U22" s="17"/>
    </row>
    <row r="23" spans="2:21" ht="14.25" customHeight="1" x14ac:dyDescent="0.15">
      <c r="B23" s="161"/>
      <c r="C23" s="17">
        <v>10</v>
      </c>
      <c r="D23" s="113"/>
      <c r="E23" s="164">
        <v>2489</v>
      </c>
      <c r="F23" s="164">
        <v>2888</v>
      </c>
      <c r="G23" s="164">
        <v>2734</v>
      </c>
      <c r="H23" s="164">
        <v>44182.1</v>
      </c>
      <c r="I23" s="48">
        <v>2252.25</v>
      </c>
      <c r="J23" s="48">
        <v>2625</v>
      </c>
      <c r="K23" s="48">
        <v>2460.2990123850109</v>
      </c>
      <c r="L23" s="48">
        <v>65253.899999999994</v>
      </c>
      <c r="M23" s="141">
        <v>1207.5</v>
      </c>
      <c r="N23" s="141">
        <v>1564.5</v>
      </c>
      <c r="O23" s="141">
        <v>1418.3540168290526</v>
      </c>
      <c r="P23" s="141">
        <v>51576.900000000009</v>
      </c>
      <c r="Q23" s="48">
        <v>1900.5</v>
      </c>
      <c r="R23" s="48">
        <v>2425.5</v>
      </c>
      <c r="S23" s="48">
        <v>2131.3292733934513</v>
      </c>
      <c r="T23" s="48">
        <v>97867</v>
      </c>
      <c r="U23" s="17"/>
    </row>
    <row r="24" spans="2:21" ht="14.25" customHeight="1" x14ac:dyDescent="0.15">
      <c r="B24" s="161"/>
      <c r="C24" s="17">
        <v>11</v>
      </c>
      <c r="D24" s="113"/>
      <c r="E24" s="164">
        <v>2678</v>
      </c>
      <c r="F24" s="164">
        <v>3045</v>
      </c>
      <c r="G24" s="164">
        <v>2850</v>
      </c>
      <c r="H24" s="164">
        <v>53970</v>
      </c>
      <c r="I24" s="48">
        <v>2310</v>
      </c>
      <c r="J24" s="48">
        <v>2709</v>
      </c>
      <c r="K24" s="48">
        <v>2539</v>
      </c>
      <c r="L24" s="48">
        <v>70581</v>
      </c>
      <c r="M24" s="141">
        <v>1208</v>
      </c>
      <c r="N24" s="141">
        <v>1480</v>
      </c>
      <c r="O24" s="141">
        <v>1394</v>
      </c>
      <c r="P24" s="141">
        <v>62192</v>
      </c>
      <c r="Q24" s="48">
        <v>1890</v>
      </c>
      <c r="R24" s="48">
        <v>2478</v>
      </c>
      <c r="S24" s="48">
        <v>2152</v>
      </c>
      <c r="T24" s="69">
        <v>119113</v>
      </c>
      <c r="U24" s="17"/>
    </row>
    <row r="25" spans="2:21" ht="14.25" customHeight="1" x14ac:dyDescent="0.15">
      <c r="B25" s="161"/>
      <c r="C25" s="17">
        <v>12</v>
      </c>
      <c r="D25" s="113"/>
      <c r="E25" s="164">
        <v>2783</v>
      </c>
      <c r="F25" s="164">
        <v>3280</v>
      </c>
      <c r="G25" s="164">
        <v>2979</v>
      </c>
      <c r="H25" s="164">
        <v>61952</v>
      </c>
      <c r="I25" s="48">
        <v>2342</v>
      </c>
      <c r="J25" s="48">
        <v>2756</v>
      </c>
      <c r="K25" s="48">
        <v>2628</v>
      </c>
      <c r="L25" s="48">
        <v>122267</v>
      </c>
      <c r="M25" s="141">
        <v>1313</v>
      </c>
      <c r="N25" s="141">
        <v>1480</v>
      </c>
      <c r="O25" s="141">
        <v>1436</v>
      </c>
      <c r="P25" s="141">
        <v>51043</v>
      </c>
      <c r="Q25" s="48">
        <v>1995</v>
      </c>
      <c r="R25" s="48">
        <v>2520</v>
      </c>
      <c r="S25" s="48">
        <v>2236</v>
      </c>
      <c r="T25" s="69">
        <v>98215</v>
      </c>
      <c r="U25" s="17"/>
    </row>
    <row r="26" spans="2:21" ht="14.25" customHeight="1" x14ac:dyDescent="0.15">
      <c r="B26" s="161" t="s">
        <v>162</v>
      </c>
      <c r="C26" s="17">
        <v>1</v>
      </c>
      <c r="D26" s="113" t="s">
        <v>165</v>
      </c>
      <c r="E26" s="116">
        <v>2415</v>
      </c>
      <c r="F26" s="116">
        <v>2940</v>
      </c>
      <c r="G26" s="116">
        <v>2554.1742302645662</v>
      </c>
      <c r="H26" s="116">
        <v>51081.8</v>
      </c>
      <c r="I26" s="48">
        <v>2230.2000000000003</v>
      </c>
      <c r="J26" s="48">
        <v>2588.67</v>
      </c>
      <c r="K26" s="48">
        <v>2423.5856910689226</v>
      </c>
      <c r="L26" s="48">
        <v>48042.899999999994</v>
      </c>
      <c r="M26" s="141">
        <v>1207.5</v>
      </c>
      <c r="N26" s="141">
        <v>1571.325</v>
      </c>
      <c r="O26" s="141">
        <v>1383.5244951382631</v>
      </c>
      <c r="P26" s="141">
        <v>61528</v>
      </c>
      <c r="Q26" s="48">
        <v>1995</v>
      </c>
      <c r="R26" s="48">
        <v>2362.5</v>
      </c>
      <c r="S26" s="48">
        <v>2182.5415941595729</v>
      </c>
      <c r="T26" s="69">
        <v>126309.59999999999</v>
      </c>
      <c r="U26" s="17"/>
    </row>
    <row r="27" spans="2:21" ht="14.25" customHeight="1" x14ac:dyDescent="0.15">
      <c r="B27" s="161"/>
      <c r="C27" s="17">
        <v>2</v>
      </c>
      <c r="D27" s="113"/>
      <c r="E27" s="164">
        <v>2520</v>
      </c>
      <c r="F27" s="164">
        <v>2940</v>
      </c>
      <c r="G27" s="164">
        <v>2761</v>
      </c>
      <c r="H27" s="215">
        <v>40176.699999999997</v>
      </c>
      <c r="I27" s="48">
        <v>2258.5500000000002</v>
      </c>
      <c r="J27" s="48">
        <v>2585.1</v>
      </c>
      <c r="K27" s="48">
        <v>2465.9342012596339</v>
      </c>
      <c r="L27" s="69">
        <v>61909.399999999994</v>
      </c>
      <c r="M27" s="141">
        <v>1207.5</v>
      </c>
      <c r="N27" s="141">
        <v>1478.4</v>
      </c>
      <c r="O27" s="141">
        <v>1386.2958271092957</v>
      </c>
      <c r="P27" s="158">
        <v>55413.099999999991</v>
      </c>
      <c r="Q27" s="48">
        <v>1953</v>
      </c>
      <c r="R27" s="48">
        <v>2359.98</v>
      </c>
      <c r="S27" s="48">
        <v>2150.4703303093288</v>
      </c>
      <c r="T27" s="69">
        <v>103295.1</v>
      </c>
      <c r="U27" s="17"/>
    </row>
    <row r="28" spans="2:21" ht="14.25" customHeight="1" x14ac:dyDescent="0.15">
      <c r="B28" s="161"/>
      <c r="C28" s="17">
        <v>3</v>
      </c>
      <c r="D28" s="113"/>
      <c r="E28" s="164">
        <v>2660</v>
      </c>
      <c r="F28" s="164">
        <v>2940</v>
      </c>
      <c r="G28" s="215">
        <v>2805</v>
      </c>
      <c r="H28" s="164">
        <v>39590.9</v>
      </c>
      <c r="I28" s="48">
        <v>2312.1</v>
      </c>
      <c r="J28" s="48">
        <v>2625</v>
      </c>
      <c r="K28" s="48">
        <v>2514.1580442271925</v>
      </c>
      <c r="L28" s="48">
        <v>90077.8</v>
      </c>
      <c r="M28" s="141">
        <v>1197</v>
      </c>
      <c r="N28" s="141">
        <v>1478.4</v>
      </c>
      <c r="O28" s="141">
        <v>1381.4037602579135</v>
      </c>
      <c r="P28" s="141">
        <v>60036.3</v>
      </c>
      <c r="Q28" s="48">
        <v>1995</v>
      </c>
      <c r="R28" s="48">
        <v>2341.5</v>
      </c>
      <c r="S28" s="48">
        <v>2130.6745970536208</v>
      </c>
      <c r="T28" s="48">
        <v>91692</v>
      </c>
      <c r="U28" s="17"/>
    </row>
    <row r="29" spans="2:21" ht="14.25" customHeight="1" x14ac:dyDescent="0.15">
      <c r="B29" s="161"/>
      <c r="C29" s="17">
        <v>4</v>
      </c>
      <c r="D29" s="113"/>
      <c r="E29" s="164">
        <v>2729</v>
      </c>
      <c r="F29" s="164">
        <v>3044</v>
      </c>
      <c r="G29" s="164">
        <v>2883</v>
      </c>
      <c r="H29" s="164">
        <v>37086</v>
      </c>
      <c r="I29" s="48">
        <v>2257.5</v>
      </c>
      <c r="J29" s="48">
        <v>2625</v>
      </c>
      <c r="K29" s="48">
        <v>2469.6541055283833</v>
      </c>
      <c r="L29" s="69">
        <v>64673.5</v>
      </c>
      <c r="M29" s="141">
        <v>1050</v>
      </c>
      <c r="N29" s="141">
        <v>1720.95</v>
      </c>
      <c r="O29" s="141">
        <v>1372.0810611158613</v>
      </c>
      <c r="P29" s="158">
        <v>70854.399999999994</v>
      </c>
      <c r="Q29" s="48">
        <v>1942.5</v>
      </c>
      <c r="R29" s="48">
        <v>2341.5</v>
      </c>
      <c r="S29" s="48">
        <v>2136.0066580133421</v>
      </c>
      <c r="T29" s="69">
        <v>84743.4</v>
      </c>
      <c r="U29" s="17"/>
    </row>
    <row r="30" spans="2:21" ht="13.5" customHeight="1" x14ac:dyDescent="0.15">
      <c r="B30" s="161"/>
      <c r="C30" s="17">
        <v>5</v>
      </c>
      <c r="D30" s="113"/>
      <c r="E30" s="164">
        <v>2625</v>
      </c>
      <c r="F30" s="164">
        <v>3051</v>
      </c>
      <c r="G30" s="164">
        <v>2876</v>
      </c>
      <c r="H30" s="164">
        <v>55602</v>
      </c>
      <c r="I30" s="48">
        <v>2278.5</v>
      </c>
      <c r="J30" s="48">
        <v>2625</v>
      </c>
      <c r="K30" s="48">
        <v>2466.6625084082434</v>
      </c>
      <c r="L30" s="48">
        <v>64014.400000000001</v>
      </c>
      <c r="M30" s="141">
        <v>1155</v>
      </c>
      <c r="N30" s="141">
        <v>1478.4</v>
      </c>
      <c r="O30" s="141">
        <v>1357.2351752168152</v>
      </c>
      <c r="P30" s="141">
        <v>83527.900000000009</v>
      </c>
      <c r="Q30" s="48">
        <v>1995</v>
      </c>
      <c r="R30" s="48">
        <v>2320.5</v>
      </c>
      <c r="S30" s="48">
        <v>2133.8920480831935</v>
      </c>
      <c r="T30" s="69">
        <v>108899.3</v>
      </c>
      <c r="U30" s="17"/>
    </row>
    <row r="31" spans="2:21" ht="13.5" customHeight="1" x14ac:dyDescent="0.15">
      <c r="B31" s="161"/>
      <c r="C31" s="17">
        <v>6</v>
      </c>
      <c r="D31" s="113"/>
      <c r="E31" s="164">
        <v>2511</v>
      </c>
      <c r="F31" s="164">
        <v>3047</v>
      </c>
      <c r="G31" s="164">
        <v>2847</v>
      </c>
      <c r="H31" s="164">
        <v>37111</v>
      </c>
      <c r="I31" s="48">
        <v>2142</v>
      </c>
      <c r="J31" s="48">
        <v>2535.75</v>
      </c>
      <c r="K31" s="48">
        <v>2374.9230208265431</v>
      </c>
      <c r="L31" s="69">
        <v>62409.7</v>
      </c>
      <c r="M31" s="141">
        <v>1050</v>
      </c>
      <c r="N31" s="141">
        <v>1392.825</v>
      </c>
      <c r="O31" s="141">
        <v>1244.0541694826795</v>
      </c>
      <c r="P31" s="158">
        <v>51452.6</v>
      </c>
      <c r="Q31" s="48">
        <v>1942.5</v>
      </c>
      <c r="R31" s="48">
        <v>2205</v>
      </c>
      <c r="S31" s="48">
        <v>2087.0422255891344</v>
      </c>
      <c r="T31" s="69">
        <v>87171.9</v>
      </c>
      <c r="U31" s="17"/>
    </row>
    <row r="32" spans="2:21" ht="13.5" customHeight="1" x14ac:dyDescent="0.15">
      <c r="B32" s="161"/>
      <c r="C32" s="17">
        <v>7</v>
      </c>
      <c r="D32" s="113"/>
      <c r="E32" s="164">
        <v>2525</v>
      </c>
      <c r="F32" s="164">
        <v>2944</v>
      </c>
      <c r="G32" s="164">
        <v>2735</v>
      </c>
      <c r="H32" s="164">
        <v>36167</v>
      </c>
      <c r="I32" s="48">
        <v>2100</v>
      </c>
      <c r="J32" s="48">
        <v>2579.85</v>
      </c>
      <c r="K32" s="48">
        <v>2381.4089230003642</v>
      </c>
      <c r="L32" s="48">
        <v>58003.100000000006</v>
      </c>
      <c r="M32" s="141">
        <v>1050</v>
      </c>
      <c r="N32" s="141">
        <v>1323.3150000000001</v>
      </c>
      <c r="O32" s="141">
        <v>1224.3580858093228</v>
      </c>
      <c r="P32" s="141">
        <v>72284.099999999991</v>
      </c>
      <c r="Q32" s="48">
        <v>1942.5</v>
      </c>
      <c r="R32" s="48">
        <v>2257.5</v>
      </c>
      <c r="S32" s="48">
        <v>2082.0533381130217</v>
      </c>
      <c r="T32" s="69">
        <v>78118.2</v>
      </c>
      <c r="U32" s="17"/>
    </row>
    <row r="33" spans="2:21" ht="13.5" customHeight="1" x14ac:dyDescent="0.15">
      <c r="B33" s="161"/>
      <c r="C33" s="17">
        <v>8</v>
      </c>
      <c r="D33" s="113"/>
      <c r="E33" s="164">
        <v>2375</v>
      </c>
      <c r="F33" s="164">
        <v>2948</v>
      </c>
      <c r="G33" s="215">
        <v>2716</v>
      </c>
      <c r="H33" s="215">
        <v>46738</v>
      </c>
      <c r="I33" s="48">
        <v>2079.7350000000001</v>
      </c>
      <c r="J33" s="48">
        <v>2625</v>
      </c>
      <c r="K33" s="48">
        <v>2379.5277641099283</v>
      </c>
      <c r="L33" s="69">
        <v>75188.700000000012</v>
      </c>
      <c r="M33" s="141">
        <v>972.30000000000007</v>
      </c>
      <c r="N33" s="141">
        <v>1400.0700000000002</v>
      </c>
      <c r="O33" s="141">
        <v>1122.8536424820638</v>
      </c>
      <c r="P33" s="158">
        <v>69571.199999999997</v>
      </c>
      <c r="Q33" s="48">
        <v>1900.5</v>
      </c>
      <c r="R33" s="48">
        <v>2264.6400000000003</v>
      </c>
      <c r="S33" s="48">
        <v>2066.3186261558785</v>
      </c>
      <c r="T33" s="69">
        <v>74581.8</v>
      </c>
      <c r="U33" s="17"/>
    </row>
    <row r="34" spans="2:21" ht="13.5" customHeight="1" x14ac:dyDescent="0.15">
      <c r="B34" s="162"/>
      <c r="C34" s="2">
        <v>9</v>
      </c>
      <c r="D34" s="188"/>
      <c r="E34" s="212">
        <v>2420</v>
      </c>
      <c r="F34" s="212">
        <v>2938</v>
      </c>
      <c r="G34" s="212">
        <v>2687</v>
      </c>
      <c r="H34" s="212">
        <v>41180</v>
      </c>
      <c r="I34" s="50">
        <v>2224.8450000000003</v>
      </c>
      <c r="J34" s="50">
        <v>2667</v>
      </c>
      <c r="K34" s="50">
        <v>2462.4088180889808</v>
      </c>
      <c r="L34" s="52">
        <v>50535.899999999994</v>
      </c>
      <c r="M34" s="142">
        <v>966</v>
      </c>
      <c r="N34" s="142">
        <v>1392.405</v>
      </c>
      <c r="O34" s="142">
        <v>1201.6432398652134</v>
      </c>
      <c r="P34" s="135">
        <v>63732.600000000006</v>
      </c>
      <c r="Q34" s="50">
        <v>1921.92</v>
      </c>
      <c r="R34" s="50">
        <v>2362.5</v>
      </c>
      <c r="S34" s="50">
        <v>2171.872722824352</v>
      </c>
      <c r="T34" s="52">
        <v>68229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35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4"/>
      <c r="N37" s="134"/>
      <c r="O37" s="134"/>
      <c r="P37" s="134"/>
      <c r="Q37" s="49"/>
      <c r="R37" s="49"/>
      <c r="S37" s="49"/>
      <c r="T37" s="49"/>
    </row>
    <row r="38" spans="2:21" x14ac:dyDescent="0.15">
      <c r="E38" s="185"/>
      <c r="F38" s="185"/>
      <c r="G38" s="185"/>
      <c r="H38" s="187"/>
      <c r="I38" s="17"/>
    </row>
    <row r="39" spans="2:21" ht="13.5" x14ac:dyDescent="0.15">
      <c r="E39" s="216"/>
      <c r="F39" s="216"/>
      <c r="G39" s="216"/>
      <c r="H39" s="221"/>
      <c r="I39" s="222"/>
      <c r="J39" s="49"/>
      <c r="K39" s="49"/>
      <c r="L39" s="49"/>
      <c r="M39" s="134"/>
      <c r="N39" s="134"/>
      <c r="O39" s="134"/>
      <c r="P39" s="134"/>
      <c r="Q39" s="49"/>
      <c r="R39" s="49"/>
      <c r="S39" s="49"/>
      <c r="T39" s="49"/>
      <c r="U39" s="17"/>
    </row>
    <row r="40" spans="2:21" ht="13.5" x14ac:dyDescent="0.15">
      <c r="E40" s="216"/>
      <c r="F40" s="216"/>
      <c r="G40" s="216"/>
      <c r="H40" s="221"/>
      <c r="I40" s="222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5"/>
      <c r="F41" s="185"/>
      <c r="G41" s="18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mergeCells count="2">
    <mergeCell ref="H39:H40"/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7" ht="15" customHeight="1" x14ac:dyDescent="0.15">
      <c r="B1" s="105"/>
      <c r="C1" s="105"/>
      <c r="D1" s="105"/>
    </row>
    <row r="2" spans="1:27" ht="12.75" customHeight="1" x14ac:dyDescent="0.15">
      <c r="B2" s="19" t="s">
        <v>73</v>
      </c>
      <c r="C2" s="37"/>
      <c r="D2" s="37"/>
    </row>
    <row r="3" spans="1:27" ht="12.75" customHeight="1" x14ac:dyDescent="0.15">
      <c r="B3" s="37"/>
      <c r="C3" s="37"/>
      <c r="D3" s="37"/>
      <c r="X3" s="23" t="s">
        <v>0</v>
      </c>
    </row>
    <row r="4" spans="1:2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ht="12" customHeight="1" x14ac:dyDescent="0.15">
      <c r="A5" s="15"/>
      <c r="B5" s="4"/>
      <c r="C5" s="88" t="s">
        <v>60</v>
      </c>
      <c r="D5" s="89"/>
      <c r="E5" s="20" t="s">
        <v>100</v>
      </c>
      <c r="F5" s="60"/>
      <c r="G5" s="60"/>
      <c r="H5" s="66"/>
      <c r="I5" s="20" t="s">
        <v>101</v>
      </c>
      <c r="J5" s="60"/>
      <c r="K5" s="60"/>
      <c r="L5" s="66"/>
      <c r="M5" s="20" t="s">
        <v>102</v>
      </c>
      <c r="N5" s="60"/>
      <c r="O5" s="60"/>
      <c r="P5" s="66"/>
      <c r="Q5" s="20" t="s">
        <v>103</v>
      </c>
      <c r="R5" s="60"/>
      <c r="S5" s="60"/>
      <c r="T5" s="66"/>
      <c r="U5" s="20" t="s">
        <v>104</v>
      </c>
      <c r="V5" s="60"/>
      <c r="W5" s="60"/>
      <c r="X5" s="66"/>
    </row>
    <row r="6" spans="1:27" ht="12" customHeight="1" x14ac:dyDescent="0.15">
      <c r="A6" s="15"/>
      <c r="B6" s="116"/>
      <c r="C6" s="5"/>
      <c r="D6" s="16"/>
      <c r="E6" s="5" t="s">
        <v>105</v>
      </c>
      <c r="F6" s="90"/>
      <c r="G6" s="90"/>
      <c r="H6" s="91"/>
      <c r="I6" s="5"/>
      <c r="J6" s="90"/>
      <c r="K6" s="90"/>
      <c r="L6" s="91"/>
      <c r="M6" s="5" t="s">
        <v>106</v>
      </c>
      <c r="N6" s="90"/>
      <c r="O6" s="90"/>
      <c r="P6" s="91"/>
      <c r="Q6" s="5" t="s">
        <v>107</v>
      </c>
      <c r="R6" s="90"/>
      <c r="S6" s="90"/>
      <c r="T6" s="91"/>
      <c r="U6" s="5"/>
      <c r="V6" s="90"/>
      <c r="W6" s="90"/>
      <c r="X6" s="91"/>
    </row>
    <row r="7" spans="1:27" ht="12" customHeight="1" x14ac:dyDescent="0.15">
      <c r="A7" s="15"/>
      <c r="B7" s="44" t="s">
        <v>108</v>
      </c>
      <c r="C7" s="114"/>
      <c r="D7" s="111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U7" s="62" t="s">
        <v>85</v>
      </c>
      <c r="V7" s="62" t="s">
        <v>86</v>
      </c>
      <c r="W7" s="62" t="s">
        <v>87</v>
      </c>
      <c r="X7" s="62" t="s">
        <v>5</v>
      </c>
    </row>
    <row r="8" spans="1:27" ht="12" customHeight="1" x14ac:dyDescent="0.15">
      <c r="A8" s="15"/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U8" s="64"/>
      <c r="V8" s="64"/>
      <c r="W8" s="64" t="s">
        <v>88</v>
      </c>
      <c r="X8" s="64"/>
      <c r="Z8" s="8"/>
      <c r="AA8" s="8"/>
    </row>
    <row r="9" spans="1:27" ht="12" customHeight="1" x14ac:dyDescent="0.15">
      <c r="A9" s="15"/>
      <c r="B9" s="55" t="s">
        <v>58</v>
      </c>
      <c r="C9" s="57">
        <v>20</v>
      </c>
      <c r="D9" s="33" t="s">
        <v>59</v>
      </c>
      <c r="E9" s="201" t="s">
        <v>109</v>
      </c>
      <c r="F9" s="201" t="s">
        <v>109</v>
      </c>
      <c r="G9" s="201" t="s">
        <v>109</v>
      </c>
      <c r="H9" s="201" t="s">
        <v>109</v>
      </c>
      <c r="I9" s="201" t="s">
        <v>109</v>
      </c>
      <c r="J9" s="201" t="s">
        <v>109</v>
      </c>
      <c r="K9" s="201" t="s">
        <v>109</v>
      </c>
      <c r="L9" s="201" t="s">
        <v>109</v>
      </c>
      <c r="M9" s="201" t="s">
        <v>109</v>
      </c>
      <c r="N9" s="201" t="s">
        <v>109</v>
      </c>
      <c r="O9" s="201" t="s">
        <v>109</v>
      </c>
      <c r="P9" s="201" t="s">
        <v>109</v>
      </c>
      <c r="Q9" s="201" t="s">
        <v>109</v>
      </c>
      <c r="R9" s="201" t="s">
        <v>109</v>
      </c>
      <c r="S9" s="201" t="s">
        <v>109</v>
      </c>
      <c r="T9" s="201" t="s">
        <v>109</v>
      </c>
      <c r="U9" s="201" t="s">
        <v>109</v>
      </c>
      <c r="V9" s="201" t="s">
        <v>109</v>
      </c>
      <c r="W9" s="201" t="s">
        <v>109</v>
      </c>
      <c r="X9" s="201" t="s">
        <v>109</v>
      </c>
      <c r="Y9" s="8"/>
      <c r="Z9" s="8"/>
      <c r="AA9" s="8"/>
    </row>
    <row r="10" spans="1:27" ht="12" customHeight="1" x14ac:dyDescent="0.15">
      <c r="A10" s="15"/>
      <c r="B10" s="31"/>
      <c r="C10" s="100">
        <v>21</v>
      </c>
      <c r="D10" s="15"/>
      <c r="E10" s="198" t="s">
        <v>109</v>
      </c>
      <c r="F10" s="198" t="s">
        <v>109</v>
      </c>
      <c r="G10" s="198" t="s">
        <v>109</v>
      </c>
      <c r="H10" s="198" t="s">
        <v>109</v>
      </c>
      <c r="I10" s="198" t="s">
        <v>109</v>
      </c>
      <c r="J10" s="198" t="s">
        <v>109</v>
      </c>
      <c r="K10" s="198" t="s">
        <v>109</v>
      </c>
      <c r="L10" s="198" t="s">
        <v>109</v>
      </c>
      <c r="M10" s="198" t="s">
        <v>109</v>
      </c>
      <c r="N10" s="198" t="s">
        <v>109</v>
      </c>
      <c r="O10" s="198" t="s">
        <v>109</v>
      </c>
      <c r="P10" s="198" t="s">
        <v>109</v>
      </c>
      <c r="Q10" s="198" t="s">
        <v>109</v>
      </c>
      <c r="R10" s="198" t="s">
        <v>109</v>
      </c>
      <c r="S10" s="198" t="s">
        <v>109</v>
      </c>
      <c r="T10" s="198" t="s">
        <v>109</v>
      </c>
      <c r="U10" s="198" t="s">
        <v>109</v>
      </c>
      <c r="V10" s="198" t="s">
        <v>109</v>
      </c>
      <c r="W10" s="198" t="s">
        <v>109</v>
      </c>
      <c r="X10" s="198" t="s">
        <v>109</v>
      </c>
      <c r="Y10" s="8"/>
      <c r="Z10" s="8"/>
      <c r="AA10" s="8"/>
    </row>
    <row r="11" spans="1:27" ht="12" customHeight="1" x14ac:dyDescent="0.15">
      <c r="A11" s="15"/>
      <c r="B11" s="32"/>
      <c r="C11" s="101">
        <v>22</v>
      </c>
      <c r="D11" s="16"/>
      <c r="E11" s="202">
        <v>0</v>
      </c>
      <c r="F11" s="202">
        <v>0</v>
      </c>
      <c r="G11" s="202">
        <v>0</v>
      </c>
      <c r="H11" s="202">
        <v>0</v>
      </c>
      <c r="I11" s="202">
        <v>0</v>
      </c>
      <c r="J11" s="202">
        <v>0</v>
      </c>
      <c r="K11" s="202">
        <v>0</v>
      </c>
      <c r="L11" s="202">
        <v>0</v>
      </c>
      <c r="M11" s="199">
        <v>0</v>
      </c>
      <c r="N11" s="202">
        <v>0</v>
      </c>
      <c r="O11" s="202">
        <v>0</v>
      </c>
      <c r="P11" s="202">
        <v>0</v>
      </c>
      <c r="Q11" s="202">
        <v>0</v>
      </c>
      <c r="R11" s="202">
        <v>0</v>
      </c>
      <c r="S11" s="202">
        <v>0</v>
      </c>
      <c r="T11" s="202">
        <v>0</v>
      </c>
      <c r="U11" s="202">
        <v>0</v>
      </c>
      <c r="V11" s="202">
        <v>0</v>
      </c>
      <c r="W11" s="202">
        <v>0</v>
      </c>
      <c r="X11" s="199">
        <v>0</v>
      </c>
      <c r="Y11" s="8"/>
      <c r="Z11" s="8"/>
      <c r="AA11" s="8"/>
    </row>
    <row r="12" spans="1:27" ht="12" customHeight="1" x14ac:dyDescent="0.15">
      <c r="A12" s="8"/>
      <c r="B12" s="31" t="s">
        <v>162</v>
      </c>
      <c r="C12" s="100">
        <v>1</v>
      </c>
      <c r="D12" s="15" t="s">
        <v>166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204">
        <v>0</v>
      </c>
      <c r="Y12" s="8"/>
      <c r="Z12" s="8"/>
      <c r="AA12" s="8"/>
    </row>
    <row r="13" spans="1:27" ht="12" customHeight="1" x14ac:dyDescent="0.15">
      <c r="A13" s="8"/>
      <c r="B13" s="31"/>
      <c r="C13" s="100">
        <v>2</v>
      </c>
      <c r="D13" s="15"/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204">
        <v>0</v>
      </c>
      <c r="Y13" s="8"/>
      <c r="Z13" s="8"/>
      <c r="AA13" s="8"/>
    </row>
    <row r="14" spans="1:27" ht="12" customHeight="1" x14ac:dyDescent="0.15">
      <c r="A14" s="8"/>
      <c r="B14" s="31"/>
      <c r="C14" s="100">
        <v>3</v>
      </c>
      <c r="D14" s="15"/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204">
        <v>0</v>
      </c>
      <c r="Y14" s="8"/>
      <c r="Z14" s="8"/>
      <c r="AA14" s="8"/>
    </row>
    <row r="15" spans="1:27" ht="12" customHeight="1" x14ac:dyDescent="0.15">
      <c r="A15" s="8"/>
      <c r="B15" s="31"/>
      <c r="C15" s="100">
        <v>4</v>
      </c>
      <c r="D15" s="15"/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204">
        <v>0</v>
      </c>
      <c r="Y15" s="8"/>
      <c r="Z15" s="8"/>
      <c r="AA15" s="8"/>
    </row>
    <row r="16" spans="1:27" ht="12" customHeight="1" x14ac:dyDescent="0.15">
      <c r="A16" s="8"/>
      <c r="B16" s="31"/>
      <c r="C16" s="100">
        <v>5</v>
      </c>
      <c r="D16" s="15"/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204">
        <v>0</v>
      </c>
      <c r="Y16" s="8"/>
      <c r="Z16" s="8"/>
      <c r="AA16" s="8"/>
    </row>
    <row r="17" spans="1:42" ht="12" customHeight="1" x14ac:dyDescent="0.15">
      <c r="A17" s="8"/>
      <c r="B17" s="31"/>
      <c r="C17" s="100">
        <v>6</v>
      </c>
      <c r="D17" s="15"/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204">
        <v>0</v>
      </c>
      <c r="Y17" s="8"/>
      <c r="Z17" s="8"/>
      <c r="AA17" s="8"/>
    </row>
    <row r="18" spans="1:42" ht="12" customHeight="1" x14ac:dyDescent="0.15">
      <c r="A18" s="8"/>
      <c r="B18" s="31"/>
      <c r="C18" s="100">
        <v>7</v>
      </c>
      <c r="D18" s="15"/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204">
        <v>0</v>
      </c>
      <c r="Y18" s="8"/>
      <c r="Z18" s="8"/>
      <c r="AA18" s="8"/>
    </row>
    <row r="19" spans="1:42" ht="12" customHeight="1" x14ac:dyDescent="0.15">
      <c r="A19" s="8"/>
      <c r="B19" s="31"/>
      <c r="C19" s="100">
        <v>8</v>
      </c>
      <c r="D19" s="15"/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204">
        <v>0</v>
      </c>
      <c r="Y19" s="8"/>
      <c r="Z19" s="8"/>
      <c r="AA19" s="8"/>
    </row>
    <row r="20" spans="1:42" ht="12" customHeight="1" x14ac:dyDescent="0.15">
      <c r="A20" s="8"/>
      <c r="B20" s="32"/>
      <c r="C20" s="101">
        <v>9</v>
      </c>
      <c r="D20" s="16"/>
      <c r="E20" s="199">
        <v>0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200">
        <v>0</v>
      </c>
      <c r="Y20" s="8"/>
      <c r="Z20" s="8"/>
      <c r="AA20" s="8"/>
    </row>
    <row r="21" spans="1:42" ht="12" customHeight="1" x14ac:dyDescent="0.15">
      <c r="A21" s="15"/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1">
        <v>40787</v>
      </c>
      <c r="C22" s="152"/>
      <c r="D22" s="153">
        <v>40801</v>
      </c>
      <c r="E22" s="198">
        <v>0</v>
      </c>
      <c r="F22" s="198">
        <v>0</v>
      </c>
      <c r="G22" s="198">
        <v>0</v>
      </c>
      <c r="H22" s="198"/>
      <c r="I22" s="198">
        <v>0</v>
      </c>
      <c r="J22" s="198">
        <v>0</v>
      </c>
      <c r="K22" s="198">
        <v>0</v>
      </c>
      <c r="L22" s="198"/>
      <c r="M22" s="198">
        <v>0</v>
      </c>
      <c r="N22" s="198">
        <v>0</v>
      </c>
      <c r="O22" s="198">
        <v>0</v>
      </c>
      <c r="P22" s="198"/>
      <c r="Q22" s="198">
        <v>0</v>
      </c>
      <c r="R22" s="198">
        <v>0</v>
      </c>
      <c r="S22" s="198">
        <v>0</v>
      </c>
      <c r="T22" s="198"/>
      <c r="U22" s="198">
        <v>0</v>
      </c>
      <c r="V22" s="198">
        <v>0</v>
      </c>
      <c r="W22" s="198">
        <v>0</v>
      </c>
      <c r="X22" s="198"/>
      <c r="Y22" s="8"/>
      <c r="Z22" s="8"/>
      <c r="AA22" s="8"/>
    </row>
    <row r="23" spans="1:42" ht="12" customHeight="1" x14ac:dyDescent="0.15">
      <c r="A23" s="15"/>
      <c r="B23" s="151">
        <v>40802</v>
      </c>
      <c r="C23" s="152"/>
      <c r="D23" s="153">
        <v>40816</v>
      </c>
      <c r="E23" s="198">
        <v>0</v>
      </c>
      <c r="F23" s="198">
        <v>0</v>
      </c>
      <c r="G23" s="198">
        <v>0</v>
      </c>
      <c r="H23" s="198"/>
      <c r="I23" s="198">
        <v>0</v>
      </c>
      <c r="J23" s="198">
        <v>0</v>
      </c>
      <c r="K23" s="198">
        <v>0</v>
      </c>
      <c r="L23" s="198"/>
      <c r="M23" s="198">
        <v>0</v>
      </c>
      <c r="N23" s="198">
        <v>0</v>
      </c>
      <c r="O23" s="198">
        <v>0</v>
      </c>
      <c r="P23" s="198"/>
      <c r="Q23" s="198">
        <v>0</v>
      </c>
      <c r="R23" s="198">
        <v>0</v>
      </c>
      <c r="S23" s="198">
        <v>0</v>
      </c>
      <c r="T23" s="198"/>
      <c r="U23" s="198">
        <v>0</v>
      </c>
      <c r="V23" s="198">
        <v>0</v>
      </c>
      <c r="W23" s="198">
        <v>0</v>
      </c>
      <c r="X23" s="198"/>
      <c r="Y23" s="8"/>
    </row>
    <row r="24" spans="1:42" ht="12" customHeight="1" x14ac:dyDescent="0.15">
      <c r="A24" s="15"/>
      <c r="B24" s="154"/>
      <c r="C24" s="155"/>
      <c r="D24" s="156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8"/>
    </row>
    <row r="25" spans="1:42" ht="12" customHeight="1" x14ac:dyDescent="0.15">
      <c r="A25" s="15"/>
      <c r="B25" s="4"/>
      <c r="C25" s="88" t="s">
        <v>60</v>
      </c>
      <c r="D25" s="89"/>
      <c r="E25" s="20" t="s">
        <v>110</v>
      </c>
      <c r="F25" s="60"/>
      <c r="G25" s="60"/>
      <c r="H25" s="66"/>
      <c r="I25" s="20" t="s">
        <v>111</v>
      </c>
      <c r="J25" s="60"/>
      <c r="K25" s="60"/>
      <c r="L25" s="66"/>
      <c r="M25" s="20" t="s">
        <v>112</v>
      </c>
      <c r="N25" s="60"/>
      <c r="O25" s="60"/>
      <c r="P25" s="66"/>
      <c r="Q25" s="20" t="s">
        <v>113</v>
      </c>
      <c r="R25" s="60"/>
      <c r="S25" s="60"/>
      <c r="T25" s="66"/>
      <c r="U25" s="20" t="s">
        <v>114</v>
      </c>
      <c r="V25" s="60"/>
      <c r="W25" s="60"/>
      <c r="X25" s="66"/>
    </row>
    <row r="26" spans="1:42" ht="12" customHeight="1" x14ac:dyDescent="0.15">
      <c r="A26" s="15"/>
      <c r="B26" s="116"/>
      <c r="C26" s="5"/>
      <c r="D26" s="16"/>
      <c r="E26" s="5"/>
      <c r="F26" s="90"/>
      <c r="G26" s="90"/>
      <c r="H26" s="91"/>
      <c r="I26" s="5"/>
      <c r="J26" s="90"/>
      <c r="K26" s="90"/>
      <c r="L26" s="91"/>
      <c r="M26" s="5"/>
      <c r="N26" s="90"/>
      <c r="O26" s="90"/>
      <c r="P26" s="91"/>
      <c r="Q26" s="5"/>
      <c r="R26" s="90"/>
      <c r="S26" s="90"/>
      <c r="T26" s="91"/>
      <c r="U26" s="5"/>
      <c r="V26" s="90"/>
      <c r="W26" s="90"/>
      <c r="X26" s="91"/>
    </row>
    <row r="27" spans="1:42" ht="12" customHeight="1" x14ac:dyDescent="0.15">
      <c r="A27" s="15"/>
      <c r="B27" s="44" t="s">
        <v>108</v>
      </c>
      <c r="C27" s="114"/>
      <c r="D27" s="111"/>
      <c r="E27" s="62" t="s">
        <v>85</v>
      </c>
      <c r="F27" s="62" t="s">
        <v>86</v>
      </c>
      <c r="G27" s="62" t="s">
        <v>87</v>
      </c>
      <c r="H27" s="62" t="s">
        <v>5</v>
      </c>
      <c r="I27" s="62" t="s">
        <v>85</v>
      </c>
      <c r="J27" s="62" t="s">
        <v>86</v>
      </c>
      <c r="K27" s="62" t="s">
        <v>87</v>
      </c>
      <c r="L27" s="62" t="s">
        <v>5</v>
      </c>
      <c r="M27" s="62" t="s">
        <v>85</v>
      </c>
      <c r="N27" s="62" t="s">
        <v>86</v>
      </c>
      <c r="O27" s="62" t="s">
        <v>87</v>
      </c>
      <c r="P27" s="62" t="s">
        <v>5</v>
      </c>
      <c r="Q27" s="62" t="s">
        <v>85</v>
      </c>
      <c r="R27" s="62" t="s">
        <v>86</v>
      </c>
      <c r="S27" s="62" t="s">
        <v>87</v>
      </c>
      <c r="T27" s="62" t="s">
        <v>5</v>
      </c>
      <c r="U27" s="62" t="s">
        <v>85</v>
      </c>
      <c r="V27" s="62" t="s">
        <v>86</v>
      </c>
      <c r="W27" s="62" t="s">
        <v>87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88</v>
      </c>
      <c r="H28" s="64"/>
      <c r="I28" s="64"/>
      <c r="J28" s="64"/>
      <c r="K28" s="64" t="s">
        <v>88</v>
      </c>
      <c r="L28" s="64"/>
      <c r="M28" s="64"/>
      <c r="N28" s="64"/>
      <c r="O28" s="64" t="s">
        <v>88</v>
      </c>
      <c r="P28" s="64"/>
      <c r="Q28" s="64"/>
      <c r="R28" s="64"/>
      <c r="S28" s="64" t="s">
        <v>88</v>
      </c>
      <c r="T28" s="64"/>
      <c r="U28" s="64"/>
      <c r="V28" s="64"/>
      <c r="W28" s="64" t="s">
        <v>88</v>
      </c>
      <c r="X28" s="64"/>
    </row>
    <row r="29" spans="1:42" ht="12" customHeight="1" x14ac:dyDescent="0.15">
      <c r="A29" s="15"/>
      <c r="B29" s="55" t="s">
        <v>58</v>
      </c>
      <c r="C29" s="100">
        <v>20</v>
      </c>
      <c r="D29" s="33" t="s">
        <v>59</v>
      </c>
      <c r="E29" s="198" t="s">
        <v>109</v>
      </c>
      <c r="F29" s="198" t="s">
        <v>109</v>
      </c>
      <c r="G29" s="198" t="s">
        <v>109</v>
      </c>
      <c r="H29" s="198" t="s">
        <v>109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0">
        <v>21</v>
      </c>
      <c r="D30" s="15"/>
      <c r="E30" s="198" t="s">
        <v>109</v>
      </c>
      <c r="F30" s="198" t="s">
        <v>109</v>
      </c>
      <c r="G30" s="206">
        <v>0</v>
      </c>
      <c r="H30" s="198" t="s">
        <v>109</v>
      </c>
      <c r="I30" s="126">
        <v>714</v>
      </c>
      <c r="J30" s="126">
        <v>1208</v>
      </c>
      <c r="K30" s="126">
        <v>960</v>
      </c>
      <c r="L30" s="126">
        <v>267030</v>
      </c>
      <c r="M30" s="126">
        <v>609</v>
      </c>
      <c r="N30" s="126">
        <v>1008</v>
      </c>
      <c r="O30" s="126">
        <v>696</v>
      </c>
      <c r="P30" s="126">
        <v>50075</v>
      </c>
      <c r="Q30" s="126">
        <v>609</v>
      </c>
      <c r="R30" s="126">
        <v>893</v>
      </c>
      <c r="S30" s="126">
        <v>723</v>
      </c>
      <c r="T30" s="126">
        <v>588807</v>
      </c>
      <c r="U30" s="126">
        <v>630</v>
      </c>
      <c r="V30" s="126">
        <v>993</v>
      </c>
      <c r="W30" s="126">
        <v>750</v>
      </c>
      <c r="X30" s="126">
        <v>298157</v>
      </c>
    </row>
    <row r="31" spans="1:42" ht="12" customHeight="1" x14ac:dyDescent="0.15">
      <c r="A31" s="8"/>
      <c r="B31" s="32"/>
      <c r="C31" s="101">
        <v>22</v>
      </c>
      <c r="D31" s="16"/>
      <c r="E31" s="199" t="s">
        <v>109</v>
      </c>
      <c r="F31" s="199" t="s">
        <v>109</v>
      </c>
      <c r="G31" s="199">
        <v>0</v>
      </c>
      <c r="H31" s="199" t="s">
        <v>109</v>
      </c>
      <c r="I31" s="124">
        <v>756</v>
      </c>
      <c r="J31" s="124">
        <v>1179</v>
      </c>
      <c r="K31" s="124">
        <v>966</v>
      </c>
      <c r="L31" s="124">
        <v>273161</v>
      </c>
      <c r="M31" s="124">
        <v>630</v>
      </c>
      <c r="N31" s="209">
        <v>966</v>
      </c>
      <c r="O31" s="209">
        <v>800</v>
      </c>
      <c r="P31" s="209">
        <v>61013</v>
      </c>
      <c r="Q31" s="209">
        <v>578</v>
      </c>
      <c r="R31" s="209">
        <v>893</v>
      </c>
      <c r="S31" s="209">
        <v>717</v>
      </c>
      <c r="T31" s="209">
        <v>644828</v>
      </c>
      <c r="U31" s="209">
        <v>630</v>
      </c>
      <c r="V31" s="209">
        <v>945</v>
      </c>
      <c r="W31" s="124">
        <v>739</v>
      </c>
      <c r="X31" s="190">
        <v>251187</v>
      </c>
      <c r="Y31" s="125"/>
      <c r="Z31" s="125"/>
    </row>
    <row r="32" spans="1:42" ht="12" customHeight="1" x14ac:dyDescent="0.15">
      <c r="A32" s="8"/>
      <c r="B32" s="31" t="s">
        <v>162</v>
      </c>
      <c r="C32" s="100">
        <v>1</v>
      </c>
      <c r="D32" s="15" t="s">
        <v>166</v>
      </c>
      <c r="E32" s="198">
        <v>0</v>
      </c>
      <c r="F32" s="198">
        <v>0</v>
      </c>
      <c r="G32" s="198">
        <v>0</v>
      </c>
      <c r="H32" s="198">
        <v>0</v>
      </c>
      <c r="I32" s="126">
        <v>904.05000000000007</v>
      </c>
      <c r="J32" s="126">
        <v>1102.5</v>
      </c>
      <c r="K32" s="126">
        <v>998.6204369772488</v>
      </c>
      <c r="L32" s="126">
        <v>22517.600000000002</v>
      </c>
      <c r="M32" s="126">
        <v>771.75</v>
      </c>
      <c r="N32" s="126">
        <v>924</v>
      </c>
      <c r="O32" s="126">
        <v>823.01597725936097</v>
      </c>
      <c r="P32" s="126">
        <v>4377.8999999999996</v>
      </c>
      <c r="Q32" s="126">
        <v>714</v>
      </c>
      <c r="R32" s="126">
        <v>840</v>
      </c>
      <c r="S32" s="126">
        <v>758.07883165503461</v>
      </c>
      <c r="T32" s="126">
        <v>43895.3</v>
      </c>
      <c r="U32" s="126">
        <v>693</v>
      </c>
      <c r="V32" s="126">
        <v>826.35</v>
      </c>
      <c r="W32" s="126">
        <v>733.45109266040038</v>
      </c>
      <c r="X32" s="191">
        <v>17156.2</v>
      </c>
      <c r="Y32" s="171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8"/>
    </row>
    <row r="33" spans="1:42" ht="12" customHeight="1" x14ac:dyDescent="0.15">
      <c r="A33" s="8"/>
      <c r="B33" s="31"/>
      <c r="C33" s="100">
        <v>2</v>
      </c>
      <c r="D33" s="15"/>
      <c r="E33" s="198">
        <v>0</v>
      </c>
      <c r="F33" s="198">
        <v>0</v>
      </c>
      <c r="G33" s="198">
        <v>0</v>
      </c>
      <c r="H33" s="198">
        <v>0</v>
      </c>
      <c r="I33" s="126">
        <v>997.5</v>
      </c>
      <c r="J33" s="126">
        <v>1207.5</v>
      </c>
      <c r="K33" s="126">
        <v>1044.6391852323361</v>
      </c>
      <c r="L33" s="126">
        <v>32876</v>
      </c>
      <c r="M33" s="126">
        <v>771.75</v>
      </c>
      <c r="N33" s="126">
        <v>924</v>
      </c>
      <c r="O33" s="126">
        <v>804.44639876749204</v>
      </c>
      <c r="P33" s="126">
        <v>4119.1000000000004</v>
      </c>
      <c r="Q33" s="126">
        <v>787.5</v>
      </c>
      <c r="R33" s="126">
        <v>924</v>
      </c>
      <c r="S33" s="126">
        <v>832.3446161323061</v>
      </c>
      <c r="T33" s="126">
        <v>37176.400000000001</v>
      </c>
      <c r="U33" s="126">
        <v>777</v>
      </c>
      <c r="V33" s="126">
        <v>924</v>
      </c>
      <c r="W33" s="126">
        <v>839.92749774260346</v>
      </c>
      <c r="X33" s="191">
        <v>13623.9</v>
      </c>
      <c r="Y33" s="171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8"/>
    </row>
    <row r="34" spans="1:42" ht="12" customHeight="1" x14ac:dyDescent="0.15">
      <c r="A34" s="8"/>
      <c r="B34" s="31"/>
      <c r="C34" s="100">
        <v>3</v>
      </c>
      <c r="D34" s="15"/>
      <c r="E34" s="198">
        <v>0</v>
      </c>
      <c r="F34" s="198">
        <v>0</v>
      </c>
      <c r="G34" s="198">
        <v>0</v>
      </c>
      <c r="H34" s="198">
        <v>0</v>
      </c>
      <c r="I34" s="126">
        <v>892.5</v>
      </c>
      <c r="J34" s="126">
        <v>1029</v>
      </c>
      <c r="K34" s="126">
        <v>955.18143294637116</v>
      </c>
      <c r="L34" s="126">
        <v>23552.6</v>
      </c>
      <c r="M34" s="126">
        <v>745.5</v>
      </c>
      <c r="N34" s="126">
        <v>840</v>
      </c>
      <c r="O34" s="126">
        <v>799.81457208943709</v>
      </c>
      <c r="P34" s="126">
        <v>3339.5</v>
      </c>
      <c r="Q34" s="126">
        <v>735</v>
      </c>
      <c r="R34" s="126">
        <v>861</v>
      </c>
      <c r="S34" s="126">
        <v>799.18279736937484</v>
      </c>
      <c r="T34" s="126">
        <v>36122.600000000006</v>
      </c>
      <c r="U34" s="126">
        <v>787.5</v>
      </c>
      <c r="V34" s="126">
        <v>892.5</v>
      </c>
      <c r="W34" s="126">
        <v>857.37916241062305</v>
      </c>
      <c r="X34" s="191">
        <v>23188.400000000001</v>
      </c>
      <c r="Y34" s="171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8"/>
    </row>
    <row r="35" spans="1:42" ht="12" customHeight="1" x14ac:dyDescent="0.15">
      <c r="A35" s="8"/>
      <c r="B35" s="31"/>
      <c r="C35" s="100">
        <v>4</v>
      </c>
      <c r="D35" s="15"/>
      <c r="E35" s="198">
        <v>0</v>
      </c>
      <c r="F35" s="198">
        <v>0</v>
      </c>
      <c r="G35" s="198">
        <v>0</v>
      </c>
      <c r="H35" s="198">
        <v>0</v>
      </c>
      <c r="I35" s="126">
        <v>840</v>
      </c>
      <c r="J35" s="126">
        <v>997.5</v>
      </c>
      <c r="K35" s="126">
        <v>900.76639653222776</v>
      </c>
      <c r="L35" s="126">
        <v>17452</v>
      </c>
      <c r="M35" s="126">
        <v>693</v>
      </c>
      <c r="N35" s="126">
        <v>924</v>
      </c>
      <c r="O35" s="126">
        <v>776.19852596000385</v>
      </c>
      <c r="P35" s="126">
        <v>2841</v>
      </c>
      <c r="Q35" s="126">
        <v>714</v>
      </c>
      <c r="R35" s="126">
        <v>840</v>
      </c>
      <c r="S35" s="126">
        <v>782.512362784429</v>
      </c>
      <c r="T35" s="126">
        <v>35268.800000000003</v>
      </c>
      <c r="U35" s="126">
        <v>735</v>
      </c>
      <c r="V35" s="126">
        <v>924</v>
      </c>
      <c r="W35" s="126">
        <v>789.742616455899</v>
      </c>
      <c r="X35" s="191">
        <v>9856.7999999999993</v>
      </c>
      <c r="Y35" s="171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8"/>
    </row>
    <row r="36" spans="1:42" ht="12" customHeight="1" x14ac:dyDescent="0.15">
      <c r="A36" s="8"/>
      <c r="B36" s="31"/>
      <c r="C36" s="100">
        <v>5</v>
      </c>
      <c r="D36" s="15"/>
      <c r="E36" s="198">
        <v>0</v>
      </c>
      <c r="F36" s="198">
        <v>0</v>
      </c>
      <c r="G36" s="198">
        <v>0</v>
      </c>
      <c r="H36" s="198">
        <v>0</v>
      </c>
      <c r="I36" s="126">
        <v>840</v>
      </c>
      <c r="J36" s="126">
        <v>997.5</v>
      </c>
      <c r="K36" s="126">
        <v>910.4227569502948</v>
      </c>
      <c r="L36" s="126">
        <v>11567.9</v>
      </c>
      <c r="M36" s="126">
        <v>756</v>
      </c>
      <c r="N36" s="126">
        <v>892.5</v>
      </c>
      <c r="O36" s="126">
        <v>812.82720642952847</v>
      </c>
      <c r="P36" s="126">
        <v>2123.3999999999996</v>
      </c>
      <c r="Q36" s="126">
        <v>735</v>
      </c>
      <c r="R36" s="126">
        <v>840</v>
      </c>
      <c r="S36" s="126">
        <v>774.52342389411353</v>
      </c>
      <c r="T36" s="126">
        <v>40443.9</v>
      </c>
      <c r="U36" s="126">
        <v>735</v>
      </c>
      <c r="V36" s="126">
        <v>819</v>
      </c>
      <c r="W36" s="126">
        <v>752.07285371004161</v>
      </c>
      <c r="X36" s="191">
        <v>13536.9</v>
      </c>
      <c r="Y36" s="171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8"/>
    </row>
    <row r="37" spans="1:42" ht="12" customHeight="1" x14ac:dyDescent="0.15">
      <c r="A37" s="8"/>
      <c r="B37" s="31"/>
      <c r="C37" s="100">
        <v>6</v>
      </c>
      <c r="D37" s="15"/>
      <c r="E37" s="198">
        <v>0</v>
      </c>
      <c r="F37" s="198">
        <v>0</v>
      </c>
      <c r="G37" s="198">
        <v>0</v>
      </c>
      <c r="H37" s="198">
        <v>0</v>
      </c>
      <c r="I37" s="126">
        <v>787.5</v>
      </c>
      <c r="J37" s="126">
        <v>997.5</v>
      </c>
      <c r="K37" s="126">
        <v>893.47222222222229</v>
      </c>
      <c r="L37" s="126">
        <v>10576.5</v>
      </c>
      <c r="M37" s="126">
        <v>750.75</v>
      </c>
      <c r="N37" s="126">
        <v>882</v>
      </c>
      <c r="O37" s="126">
        <v>780.56588953995765</v>
      </c>
      <c r="P37" s="126">
        <v>1770.1</v>
      </c>
      <c r="Q37" s="126">
        <v>693</v>
      </c>
      <c r="R37" s="126">
        <v>819</v>
      </c>
      <c r="S37" s="126">
        <v>746.25134546386482</v>
      </c>
      <c r="T37" s="126">
        <v>35483.199999999997</v>
      </c>
      <c r="U37" s="126">
        <v>693</v>
      </c>
      <c r="V37" s="126">
        <v>840</v>
      </c>
      <c r="W37" s="126">
        <v>727.24566965230292</v>
      </c>
      <c r="X37" s="191">
        <v>17554.699999999997</v>
      </c>
      <c r="Y37" s="171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8"/>
    </row>
    <row r="38" spans="1:42" ht="12" customHeight="1" x14ac:dyDescent="0.15">
      <c r="A38" s="8"/>
      <c r="B38" s="31"/>
      <c r="C38" s="100">
        <v>7</v>
      </c>
      <c r="D38" s="15"/>
      <c r="E38" s="198">
        <v>0</v>
      </c>
      <c r="F38" s="198">
        <v>0</v>
      </c>
      <c r="G38" s="198">
        <v>0</v>
      </c>
      <c r="H38" s="198">
        <v>0</v>
      </c>
      <c r="I38" s="126">
        <v>787.5</v>
      </c>
      <c r="J38" s="126">
        <v>945</v>
      </c>
      <c r="K38" s="126">
        <v>871.51273692191057</v>
      </c>
      <c r="L38" s="126">
        <v>12151</v>
      </c>
      <c r="M38" s="126">
        <v>724.5</v>
      </c>
      <c r="N38" s="126">
        <v>829.5</v>
      </c>
      <c r="O38" s="126">
        <v>742.92689247830288</v>
      </c>
      <c r="P38" s="126">
        <v>1756.2</v>
      </c>
      <c r="Q38" s="126">
        <v>661.5</v>
      </c>
      <c r="R38" s="126">
        <v>787.5</v>
      </c>
      <c r="S38" s="126">
        <v>701.76164316873655</v>
      </c>
      <c r="T38" s="126">
        <v>32017.200000000001</v>
      </c>
      <c r="U38" s="126">
        <v>693</v>
      </c>
      <c r="V38" s="126">
        <v>777</v>
      </c>
      <c r="W38" s="126">
        <v>727.53148275109845</v>
      </c>
      <c r="X38" s="191">
        <v>10020</v>
      </c>
      <c r="Y38" s="171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8"/>
    </row>
    <row r="39" spans="1:42" ht="12" customHeight="1" x14ac:dyDescent="0.15">
      <c r="A39" s="8"/>
      <c r="B39" s="31"/>
      <c r="C39" s="100">
        <v>8</v>
      </c>
      <c r="D39" s="15"/>
      <c r="E39" s="198">
        <v>0</v>
      </c>
      <c r="F39" s="198">
        <v>0</v>
      </c>
      <c r="G39" s="198">
        <v>0</v>
      </c>
      <c r="H39" s="198">
        <v>0</v>
      </c>
      <c r="I39" s="126">
        <v>787.5</v>
      </c>
      <c r="J39" s="126">
        <v>997.5</v>
      </c>
      <c r="K39" s="126">
        <v>897.82991620388736</v>
      </c>
      <c r="L39" s="126">
        <v>20410.900000000001</v>
      </c>
      <c r="M39" s="126">
        <v>703.5</v>
      </c>
      <c r="N39" s="126">
        <v>840</v>
      </c>
      <c r="O39" s="126">
        <v>746.95931572416248</v>
      </c>
      <c r="P39" s="126">
        <v>2368.6999999999998</v>
      </c>
      <c r="Q39" s="126">
        <v>661.5</v>
      </c>
      <c r="R39" s="126">
        <v>787.5</v>
      </c>
      <c r="S39" s="126">
        <v>703.92904007565892</v>
      </c>
      <c r="T39" s="126">
        <v>44749.8</v>
      </c>
      <c r="U39" s="126">
        <v>672</v>
      </c>
      <c r="V39" s="126">
        <v>819</v>
      </c>
      <c r="W39" s="126">
        <v>714.64189150889933</v>
      </c>
      <c r="X39" s="191">
        <v>13010.4</v>
      </c>
      <c r="Y39" s="171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8"/>
    </row>
    <row r="40" spans="1:42" ht="12" customHeight="1" x14ac:dyDescent="0.15">
      <c r="A40" s="8"/>
      <c r="B40" s="32"/>
      <c r="C40" s="101">
        <v>9</v>
      </c>
      <c r="D40" s="16"/>
      <c r="E40" s="199">
        <v>0</v>
      </c>
      <c r="F40" s="199">
        <v>0</v>
      </c>
      <c r="G40" s="199">
        <v>0</v>
      </c>
      <c r="H40" s="199">
        <v>0</v>
      </c>
      <c r="I40" s="124">
        <v>813.75</v>
      </c>
      <c r="J40" s="124">
        <v>997.5</v>
      </c>
      <c r="K40" s="124">
        <v>881.25023959518012</v>
      </c>
      <c r="L40" s="124">
        <v>12472.1</v>
      </c>
      <c r="M40" s="124">
        <v>661.5</v>
      </c>
      <c r="N40" s="124">
        <v>840</v>
      </c>
      <c r="O40" s="124">
        <v>720.9375</v>
      </c>
      <c r="P40" s="124">
        <v>2606</v>
      </c>
      <c r="Q40" s="124">
        <v>661.5</v>
      </c>
      <c r="R40" s="124">
        <v>787.5</v>
      </c>
      <c r="S40" s="124">
        <v>694.92743283322534</v>
      </c>
      <c r="T40" s="124">
        <v>39786.300000000003</v>
      </c>
      <c r="U40" s="124">
        <v>672</v>
      </c>
      <c r="V40" s="124">
        <v>840</v>
      </c>
      <c r="W40" s="124">
        <v>697.59699861749084</v>
      </c>
      <c r="X40" s="190">
        <v>15326.3</v>
      </c>
      <c r="Y40" s="171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8"/>
    </row>
    <row r="41" spans="1:42" ht="12" customHeight="1" x14ac:dyDescent="0.15">
      <c r="A41" s="15"/>
      <c r="B41" s="143"/>
      <c r="C41" s="131"/>
      <c r="D41" s="122"/>
      <c r="E41" s="48"/>
      <c r="F41" s="48"/>
      <c r="G41" s="48"/>
      <c r="H41" s="48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5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8"/>
    </row>
    <row r="42" spans="1:42" ht="12" customHeight="1" x14ac:dyDescent="0.15">
      <c r="A42" s="15"/>
      <c r="B42" s="151">
        <v>40787</v>
      </c>
      <c r="C42" s="152"/>
      <c r="D42" s="153">
        <v>40801</v>
      </c>
      <c r="E42" s="48"/>
      <c r="F42" s="48"/>
      <c r="G42" s="48"/>
      <c r="H42" s="48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5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8"/>
    </row>
    <row r="43" spans="1:42" ht="12" customHeight="1" x14ac:dyDescent="0.15">
      <c r="A43" s="15"/>
      <c r="B43" s="151">
        <v>40802</v>
      </c>
      <c r="C43" s="152"/>
      <c r="D43" s="153">
        <v>40816</v>
      </c>
      <c r="E43" s="198">
        <v>0</v>
      </c>
      <c r="F43" s="198">
        <v>0</v>
      </c>
      <c r="G43" s="198">
        <v>0</v>
      </c>
      <c r="H43" s="198"/>
      <c r="I43" s="126">
        <v>819</v>
      </c>
      <c r="J43" s="126">
        <v>997.5</v>
      </c>
      <c r="K43" s="126">
        <v>887.54617499368828</v>
      </c>
      <c r="L43" s="126">
        <v>5439.3</v>
      </c>
      <c r="M43" s="126">
        <v>682.5</v>
      </c>
      <c r="N43" s="126">
        <v>840</v>
      </c>
      <c r="O43" s="126">
        <v>739.56604342581409</v>
      </c>
      <c r="P43" s="126">
        <v>1160</v>
      </c>
      <c r="Q43" s="126">
        <v>672</v>
      </c>
      <c r="R43" s="126">
        <v>787.5</v>
      </c>
      <c r="S43" s="126">
        <v>703.27812799435173</v>
      </c>
      <c r="T43" s="126">
        <v>19336.2</v>
      </c>
      <c r="U43" s="126">
        <v>682.5</v>
      </c>
      <c r="V43" s="126">
        <v>840</v>
      </c>
      <c r="W43" s="126">
        <v>716.72575360419398</v>
      </c>
      <c r="X43" s="126">
        <v>8524.9</v>
      </c>
      <c r="Y43" s="125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8"/>
    </row>
    <row r="44" spans="1:42" ht="12" customHeight="1" x14ac:dyDescent="0.15">
      <c r="A44" s="8"/>
      <c r="B44" s="151"/>
      <c r="C44" s="152"/>
      <c r="D44" s="153"/>
      <c r="E44" s="204">
        <v>0</v>
      </c>
      <c r="F44" s="198">
        <v>0</v>
      </c>
      <c r="G44" s="198">
        <v>0</v>
      </c>
      <c r="H44" s="198"/>
      <c r="I44" s="126">
        <v>813.75</v>
      </c>
      <c r="J44" s="126">
        <v>940.69500000000005</v>
      </c>
      <c r="K44" s="126">
        <v>875.98313776108898</v>
      </c>
      <c r="L44" s="126">
        <v>7032.8</v>
      </c>
      <c r="M44" s="126">
        <v>661.5</v>
      </c>
      <c r="N44" s="126">
        <v>787.5</v>
      </c>
      <c r="O44" s="126">
        <v>704.42085561497322</v>
      </c>
      <c r="P44" s="126">
        <v>1446</v>
      </c>
      <c r="Q44" s="126">
        <v>661.5</v>
      </c>
      <c r="R44" s="126">
        <v>761.25</v>
      </c>
      <c r="S44" s="126">
        <v>683.64363756133002</v>
      </c>
      <c r="T44" s="126">
        <v>20450.099999999999</v>
      </c>
      <c r="U44" s="126">
        <v>672</v>
      </c>
      <c r="V44" s="126">
        <v>840</v>
      </c>
      <c r="W44" s="126">
        <v>688.69455397015565</v>
      </c>
      <c r="X44" s="126">
        <v>6801.4</v>
      </c>
      <c r="Y44" s="125"/>
      <c r="Z44" s="171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4"/>
      <c r="C45" s="155"/>
      <c r="D45" s="156"/>
      <c r="E45" s="199"/>
      <c r="F45" s="199"/>
      <c r="G45" s="200"/>
      <c r="H45" s="200"/>
      <c r="I45" s="193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25"/>
      <c r="Z45" s="125"/>
    </row>
    <row r="46" spans="1:42" ht="12.75" customHeight="1" x14ac:dyDescent="0.15">
      <c r="B46" s="21" t="s">
        <v>16</v>
      </c>
      <c r="C46" s="19" t="s">
        <v>66</v>
      </c>
      <c r="I46" s="125"/>
      <c r="J46" s="125"/>
      <c r="K46" s="125"/>
      <c r="L46" s="127" t="s">
        <v>68</v>
      </c>
      <c r="M46" s="125" t="s">
        <v>159</v>
      </c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</row>
    <row r="47" spans="1:42" x14ac:dyDescent="0.15">
      <c r="B47" s="22" t="s">
        <v>17</v>
      </c>
      <c r="C47" s="19" t="s">
        <v>67</v>
      </c>
      <c r="I47" s="125"/>
      <c r="J47" s="125"/>
      <c r="K47" s="125"/>
      <c r="L47" s="125"/>
      <c r="M47" s="125" t="s">
        <v>69</v>
      </c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5"/>
      <c r="C1" s="105"/>
      <c r="D1" s="105"/>
    </row>
    <row r="2" spans="1:45" ht="12.75" customHeight="1" x14ac:dyDescent="0.15">
      <c r="B2" s="19" t="s">
        <v>173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8" t="s">
        <v>60</v>
      </c>
      <c r="D5" s="89"/>
      <c r="E5" s="119" t="s">
        <v>115</v>
      </c>
      <c r="F5" s="120"/>
      <c r="G5" s="120"/>
      <c r="H5" s="121"/>
      <c r="I5" s="20" t="s">
        <v>38</v>
      </c>
      <c r="J5" s="60"/>
      <c r="K5" s="60"/>
      <c r="L5" s="66"/>
      <c r="M5" s="20" t="s">
        <v>39</v>
      </c>
      <c r="N5" s="60"/>
      <c r="O5" s="60"/>
      <c r="P5" s="66"/>
      <c r="Q5" s="20" t="s">
        <v>40</v>
      </c>
      <c r="R5" s="60"/>
      <c r="S5" s="60"/>
      <c r="T5" s="66"/>
      <c r="U5" s="20" t="s">
        <v>41</v>
      </c>
      <c r="V5" s="60"/>
      <c r="W5" s="60"/>
      <c r="X5" s="66"/>
      <c r="Z5" s="8"/>
      <c r="AA5" s="8"/>
    </row>
    <row r="6" spans="1:45" ht="12" customHeight="1" x14ac:dyDescent="0.15">
      <c r="A6" s="15"/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U6" s="5"/>
      <c r="V6" s="90"/>
      <c r="W6" s="90"/>
      <c r="X6" s="91"/>
      <c r="Z6" s="8"/>
      <c r="AA6" s="8"/>
    </row>
    <row r="7" spans="1:45" ht="12" customHeight="1" x14ac:dyDescent="0.15">
      <c r="A7" s="15"/>
      <c r="B7" s="44" t="s">
        <v>108</v>
      </c>
      <c r="C7" s="114"/>
      <c r="D7" s="111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U7" s="62" t="s">
        <v>85</v>
      </c>
      <c r="V7" s="62" t="s">
        <v>86</v>
      </c>
      <c r="W7" s="62" t="s">
        <v>87</v>
      </c>
      <c r="X7" s="62" t="s">
        <v>5</v>
      </c>
      <c r="Z7" s="8"/>
      <c r="AA7" s="8"/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U8" s="64"/>
      <c r="V8" s="64"/>
      <c r="W8" s="64" t="s">
        <v>88</v>
      </c>
      <c r="X8" s="64"/>
      <c r="Z8" s="49"/>
      <c r="AA8" s="8"/>
    </row>
    <row r="9" spans="1:45" ht="12" customHeight="1" x14ac:dyDescent="0.15">
      <c r="A9" s="15"/>
      <c r="B9" s="55" t="s">
        <v>58</v>
      </c>
      <c r="C9" s="100">
        <v>20</v>
      </c>
      <c r="D9" s="33" t="s">
        <v>59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  <c r="Z9" s="49"/>
      <c r="AA9" s="8"/>
    </row>
    <row r="10" spans="1:45" ht="12" customHeight="1" x14ac:dyDescent="0.15">
      <c r="A10" s="15"/>
      <c r="B10" s="31"/>
      <c r="C10" s="100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  <c r="Z10" s="49"/>
      <c r="AA10" s="8"/>
    </row>
    <row r="11" spans="1:45" ht="12" customHeight="1" x14ac:dyDescent="0.15">
      <c r="A11" s="8"/>
      <c r="B11" s="32"/>
      <c r="C11" s="101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  <c r="Z11" s="49"/>
      <c r="AA11" s="8"/>
    </row>
    <row r="12" spans="1:45" ht="12" customHeight="1" x14ac:dyDescent="0.15">
      <c r="A12" s="8"/>
      <c r="B12" s="31" t="s">
        <v>172</v>
      </c>
      <c r="C12" s="100">
        <v>1</v>
      </c>
      <c r="D12" s="15" t="s">
        <v>27</v>
      </c>
      <c r="E12" s="144">
        <v>728</v>
      </c>
      <c r="F12" s="144">
        <v>728</v>
      </c>
      <c r="G12" s="144">
        <v>728</v>
      </c>
      <c r="H12" s="48">
        <v>11349</v>
      </c>
      <c r="I12" s="48">
        <v>2153</v>
      </c>
      <c r="J12" s="48">
        <v>2625</v>
      </c>
      <c r="K12" s="48">
        <v>2479</v>
      </c>
      <c r="L12" s="48">
        <v>8714</v>
      </c>
      <c r="M12" s="48">
        <v>2079</v>
      </c>
      <c r="N12" s="48">
        <v>2363</v>
      </c>
      <c r="O12" s="48">
        <v>2118</v>
      </c>
      <c r="P12" s="48">
        <v>7875</v>
      </c>
      <c r="Q12" s="48">
        <v>3045</v>
      </c>
      <c r="R12" s="48">
        <v>3675</v>
      </c>
      <c r="S12" s="48">
        <v>3305</v>
      </c>
      <c r="T12" s="48">
        <v>7321</v>
      </c>
      <c r="U12" s="48">
        <v>714</v>
      </c>
      <c r="V12" s="48">
        <v>900</v>
      </c>
      <c r="W12" s="48">
        <v>775</v>
      </c>
      <c r="X12" s="69">
        <v>15701</v>
      </c>
      <c r="Z12" s="208"/>
      <c r="AA12" s="208"/>
      <c r="AB12" s="20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100">
        <v>2</v>
      </c>
      <c r="D13" s="15"/>
      <c r="E13" s="144">
        <v>767</v>
      </c>
      <c r="F13" s="144">
        <v>924</v>
      </c>
      <c r="G13" s="144">
        <v>832</v>
      </c>
      <c r="H13" s="48">
        <v>3499</v>
      </c>
      <c r="I13" s="48">
        <v>2415</v>
      </c>
      <c r="J13" s="48">
        <v>2678</v>
      </c>
      <c r="K13" s="48">
        <v>2535</v>
      </c>
      <c r="L13" s="48">
        <v>3956</v>
      </c>
      <c r="M13" s="48">
        <v>1890</v>
      </c>
      <c r="N13" s="48">
        <v>2258</v>
      </c>
      <c r="O13" s="48">
        <v>2239</v>
      </c>
      <c r="P13" s="48">
        <v>6432</v>
      </c>
      <c r="Q13" s="48">
        <v>3045</v>
      </c>
      <c r="R13" s="48">
        <v>3465</v>
      </c>
      <c r="S13" s="48">
        <v>3318</v>
      </c>
      <c r="T13" s="48">
        <v>5462</v>
      </c>
      <c r="U13" s="48">
        <v>838</v>
      </c>
      <c r="V13" s="48">
        <v>900</v>
      </c>
      <c r="W13" s="48">
        <v>856</v>
      </c>
      <c r="X13" s="69">
        <v>7360</v>
      </c>
      <c r="Z13" s="208"/>
      <c r="AA13" s="208"/>
      <c r="AB13" s="20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100">
        <v>3</v>
      </c>
      <c r="D14" s="15"/>
      <c r="E14" s="144">
        <v>788</v>
      </c>
      <c r="F14" s="144">
        <v>893</v>
      </c>
      <c r="G14" s="144">
        <v>841</v>
      </c>
      <c r="H14" s="48">
        <v>9516</v>
      </c>
      <c r="I14" s="48">
        <v>2214</v>
      </c>
      <c r="J14" s="48">
        <v>2573</v>
      </c>
      <c r="K14" s="48">
        <v>2494</v>
      </c>
      <c r="L14" s="48">
        <v>6573</v>
      </c>
      <c r="M14" s="48">
        <v>1911</v>
      </c>
      <c r="N14" s="48">
        <v>2258</v>
      </c>
      <c r="O14" s="48">
        <v>2133</v>
      </c>
      <c r="P14" s="48">
        <v>11902</v>
      </c>
      <c r="Q14" s="48">
        <v>2940</v>
      </c>
      <c r="R14" s="48">
        <v>3308</v>
      </c>
      <c r="S14" s="48">
        <v>3056</v>
      </c>
      <c r="T14" s="48">
        <v>8672</v>
      </c>
      <c r="U14" s="48">
        <v>772</v>
      </c>
      <c r="V14" s="48">
        <v>900</v>
      </c>
      <c r="W14" s="48">
        <v>822</v>
      </c>
      <c r="X14" s="69">
        <v>21015</v>
      </c>
      <c r="Z14" s="208"/>
      <c r="AA14" s="208"/>
      <c r="AB14" s="20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100">
        <v>4</v>
      </c>
      <c r="D15" s="15"/>
      <c r="E15" s="144">
        <v>756</v>
      </c>
      <c r="F15" s="144">
        <v>938</v>
      </c>
      <c r="G15" s="144">
        <v>846</v>
      </c>
      <c r="H15" s="48">
        <v>5368</v>
      </c>
      <c r="I15" s="48">
        <v>2100</v>
      </c>
      <c r="J15" s="48">
        <v>2468</v>
      </c>
      <c r="K15" s="48">
        <v>2206</v>
      </c>
      <c r="L15" s="48">
        <v>8272</v>
      </c>
      <c r="M15" s="48">
        <v>1617</v>
      </c>
      <c r="N15" s="48">
        <v>2205</v>
      </c>
      <c r="O15" s="48">
        <v>1982</v>
      </c>
      <c r="P15" s="48">
        <v>10032</v>
      </c>
      <c r="Q15" s="48">
        <v>2798</v>
      </c>
      <c r="R15" s="48">
        <v>3255</v>
      </c>
      <c r="S15" s="48">
        <v>2972</v>
      </c>
      <c r="T15" s="48">
        <v>8924</v>
      </c>
      <c r="U15" s="48">
        <v>725</v>
      </c>
      <c r="V15" s="48">
        <v>851</v>
      </c>
      <c r="W15" s="48">
        <v>753</v>
      </c>
      <c r="X15" s="69">
        <v>21873</v>
      </c>
      <c r="Z15" s="208"/>
      <c r="AA15" s="208"/>
      <c r="AB15" s="20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0">
        <v>5</v>
      </c>
      <c r="D16" s="15"/>
      <c r="E16" s="144">
        <v>788</v>
      </c>
      <c r="F16" s="146">
        <v>893</v>
      </c>
      <c r="G16" s="144">
        <v>829</v>
      </c>
      <c r="H16" s="48">
        <v>12111</v>
      </c>
      <c r="I16" s="48">
        <v>2100</v>
      </c>
      <c r="J16" s="48">
        <v>2415</v>
      </c>
      <c r="K16" s="48">
        <v>2202</v>
      </c>
      <c r="L16" s="48">
        <v>11657</v>
      </c>
      <c r="M16" s="48">
        <v>1512</v>
      </c>
      <c r="N16" s="48">
        <v>2258</v>
      </c>
      <c r="O16" s="48">
        <v>1881</v>
      </c>
      <c r="P16" s="48">
        <v>13906</v>
      </c>
      <c r="Q16" s="48">
        <v>2730</v>
      </c>
      <c r="R16" s="48">
        <v>3255</v>
      </c>
      <c r="S16" s="48">
        <v>2865</v>
      </c>
      <c r="T16" s="48">
        <v>9487</v>
      </c>
      <c r="U16" s="48">
        <v>714</v>
      </c>
      <c r="V16" s="48">
        <v>828</v>
      </c>
      <c r="W16" s="48">
        <v>758</v>
      </c>
      <c r="X16" s="69">
        <v>12689</v>
      </c>
      <c r="Z16" s="208"/>
      <c r="AA16" s="208"/>
      <c r="AB16" s="20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0">
        <v>6</v>
      </c>
      <c r="D17" s="15"/>
      <c r="E17" s="144">
        <v>767</v>
      </c>
      <c r="F17" s="144">
        <v>882</v>
      </c>
      <c r="G17" s="144">
        <v>827</v>
      </c>
      <c r="H17" s="48">
        <v>4025</v>
      </c>
      <c r="I17" s="48">
        <v>2100</v>
      </c>
      <c r="J17" s="48">
        <v>2468</v>
      </c>
      <c r="K17" s="48">
        <v>2200</v>
      </c>
      <c r="L17" s="48">
        <v>8566</v>
      </c>
      <c r="M17" s="48">
        <v>1523</v>
      </c>
      <c r="N17" s="48">
        <v>2258</v>
      </c>
      <c r="O17" s="48">
        <v>1906</v>
      </c>
      <c r="P17" s="48">
        <v>7672</v>
      </c>
      <c r="Q17" s="48">
        <v>2646</v>
      </c>
      <c r="R17" s="48">
        <v>3255</v>
      </c>
      <c r="S17" s="48">
        <v>2846</v>
      </c>
      <c r="T17" s="48">
        <v>9856</v>
      </c>
      <c r="U17" s="48">
        <v>704</v>
      </c>
      <c r="V17" s="48">
        <v>828</v>
      </c>
      <c r="W17" s="48">
        <v>779</v>
      </c>
      <c r="X17" s="69">
        <v>12879</v>
      </c>
      <c r="Z17" s="208"/>
      <c r="AA17" s="208"/>
      <c r="AB17" s="20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0">
        <v>7</v>
      </c>
      <c r="D18" s="15"/>
      <c r="E18" s="144">
        <v>735</v>
      </c>
      <c r="F18" s="144">
        <v>893</v>
      </c>
      <c r="G18" s="144">
        <v>818</v>
      </c>
      <c r="H18" s="48">
        <v>3579</v>
      </c>
      <c r="I18" s="48">
        <v>2048</v>
      </c>
      <c r="J18" s="48">
        <v>2415</v>
      </c>
      <c r="K18" s="48">
        <v>2194</v>
      </c>
      <c r="L18" s="48">
        <v>7932</v>
      </c>
      <c r="M18" s="48">
        <v>1470</v>
      </c>
      <c r="N18" s="48">
        <v>2153</v>
      </c>
      <c r="O18" s="48">
        <v>1934</v>
      </c>
      <c r="P18" s="48">
        <v>10373</v>
      </c>
      <c r="Q18" s="48">
        <v>2625</v>
      </c>
      <c r="R18" s="48">
        <v>3150</v>
      </c>
      <c r="S18" s="48">
        <v>2842</v>
      </c>
      <c r="T18" s="48">
        <v>8980</v>
      </c>
      <c r="U18" s="48">
        <v>683</v>
      </c>
      <c r="V18" s="48">
        <v>782</v>
      </c>
      <c r="W18" s="48">
        <v>729</v>
      </c>
      <c r="X18" s="69">
        <v>13289</v>
      </c>
      <c r="Z18" s="208"/>
      <c r="AA18" s="208"/>
      <c r="AB18" s="20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0">
        <v>8</v>
      </c>
      <c r="D19" s="15"/>
      <c r="E19" s="144">
        <v>724.5</v>
      </c>
      <c r="F19" s="144">
        <v>892.5</v>
      </c>
      <c r="G19" s="144">
        <v>831.25489668532089</v>
      </c>
      <c r="H19" s="48">
        <v>8240.2999999999993</v>
      </c>
      <c r="I19" s="48">
        <v>2079</v>
      </c>
      <c r="J19" s="48">
        <v>2520</v>
      </c>
      <c r="K19" s="48">
        <v>2204.2144326209423</v>
      </c>
      <c r="L19" s="48">
        <v>12157.7</v>
      </c>
      <c r="M19" s="48">
        <v>1596</v>
      </c>
      <c r="N19" s="48">
        <v>2100</v>
      </c>
      <c r="O19" s="48">
        <v>1917.3313098295589</v>
      </c>
      <c r="P19" s="48">
        <v>13749.3</v>
      </c>
      <c r="Q19" s="48">
        <v>2730</v>
      </c>
      <c r="R19" s="48">
        <v>3150</v>
      </c>
      <c r="S19" s="48">
        <v>2844.0380668682205</v>
      </c>
      <c r="T19" s="48">
        <v>10146.5</v>
      </c>
      <c r="U19" s="48">
        <v>696.15</v>
      </c>
      <c r="V19" s="48">
        <v>828.45</v>
      </c>
      <c r="W19" s="48">
        <v>728.08344686648513</v>
      </c>
      <c r="X19" s="69">
        <v>32484.800000000003</v>
      </c>
      <c r="Z19" s="208"/>
      <c r="AA19" s="208"/>
      <c r="AB19" s="20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1">
        <v>9</v>
      </c>
      <c r="D20" s="16"/>
      <c r="E20" s="147">
        <v>682.5</v>
      </c>
      <c r="F20" s="147">
        <v>840.10500000000002</v>
      </c>
      <c r="G20" s="147">
        <v>767.86711260929098</v>
      </c>
      <c r="H20" s="50">
        <v>11333.4</v>
      </c>
      <c r="I20" s="50">
        <v>1995</v>
      </c>
      <c r="J20" s="50">
        <v>2520</v>
      </c>
      <c r="K20" s="50">
        <v>2251.0593231825783</v>
      </c>
      <c r="L20" s="50">
        <v>10743</v>
      </c>
      <c r="M20" s="50">
        <v>1530.9</v>
      </c>
      <c r="N20" s="50">
        <v>2100</v>
      </c>
      <c r="O20" s="50">
        <v>1886.768042374752</v>
      </c>
      <c r="P20" s="50">
        <v>7955.5</v>
      </c>
      <c r="Q20" s="50">
        <v>2572.5</v>
      </c>
      <c r="R20" s="50">
        <v>3255</v>
      </c>
      <c r="S20" s="50">
        <v>2781.2188512285697</v>
      </c>
      <c r="T20" s="50">
        <v>10180.299999999999</v>
      </c>
      <c r="U20" s="50">
        <v>672</v>
      </c>
      <c r="V20" s="50">
        <v>828.45</v>
      </c>
      <c r="W20" s="50">
        <v>698.36904282208127</v>
      </c>
      <c r="X20" s="52">
        <v>12385.9</v>
      </c>
      <c r="Z20" s="208"/>
      <c r="AA20" s="208"/>
      <c r="AB20" s="20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3"/>
      <c r="C21" s="131"/>
      <c r="D21" s="122"/>
      <c r="E21" s="144"/>
      <c r="F21" s="144"/>
      <c r="G21" s="14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8"/>
      <c r="AA21" s="208"/>
      <c r="AB21" s="20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0"/>
      <c r="C22" s="132"/>
      <c r="D22" s="58"/>
      <c r="E22" s="144"/>
      <c r="F22" s="144"/>
      <c r="G22" s="14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8"/>
      <c r="AA22" s="208"/>
      <c r="AB22" s="20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1">
        <v>40787</v>
      </c>
      <c r="C23" s="152"/>
      <c r="D23" s="153">
        <v>40801</v>
      </c>
      <c r="E23" s="144">
        <v>682.5</v>
      </c>
      <c r="F23" s="144">
        <v>840.10500000000002</v>
      </c>
      <c r="G23" s="144">
        <v>800.3257645968489</v>
      </c>
      <c r="H23" s="48">
        <v>5741.5</v>
      </c>
      <c r="I23" s="48">
        <v>1995</v>
      </c>
      <c r="J23" s="48">
        <v>2520</v>
      </c>
      <c r="K23" s="48">
        <v>2242.1738639607606</v>
      </c>
      <c r="L23" s="48">
        <v>5999.5</v>
      </c>
      <c r="M23" s="48">
        <v>1596</v>
      </c>
      <c r="N23" s="48">
        <v>2100</v>
      </c>
      <c r="O23" s="48">
        <v>1901.4979443772675</v>
      </c>
      <c r="P23" s="48">
        <v>3294.3</v>
      </c>
      <c r="Q23" s="48">
        <v>2572.5</v>
      </c>
      <c r="R23" s="48">
        <v>3255</v>
      </c>
      <c r="S23" s="48">
        <v>2776.3417666921364</v>
      </c>
      <c r="T23" s="48">
        <v>5621.9</v>
      </c>
      <c r="U23" s="48">
        <v>682.5</v>
      </c>
      <c r="V23" s="48">
        <v>828.45</v>
      </c>
      <c r="W23" s="48">
        <v>708.43246791131844</v>
      </c>
      <c r="X23" s="48">
        <v>4865.2</v>
      </c>
      <c r="Z23" s="208"/>
      <c r="AA23" s="208"/>
      <c r="AB23" s="20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1">
        <v>40802</v>
      </c>
      <c r="C24" s="152"/>
      <c r="D24" s="153">
        <v>40816</v>
      </c>
      <c r="E24" s="144">
        <v>682.5</v>
      </c>
      <c r="F24" s="144">
        <v>840</v>
      </c>
      <c r="G24" s="144">
        <v>740.80674135599759</v>
      </c>
      <c r="H24" s="48">
        <v>5591.9</v>
      </c>
      <c r="I24" s="48">
        <v>1995</v>
      </c>
      <c r="J24" s="48">
        <v>2520</v>
      </c>
      <c r="K24" s="48">
        <v>2263.3461027775784</v>
      </c>
      <c r="L24" s="48">
        <v>4743.5</v>
      </c>
      <c r="M24" s="48">
        <v>1530.9</v>
      </c>
      <c r="N24" s="48">
        <v>2047.5</v>
      </c>
      <c r="O24" s="48">
        <v>1863.8831486004135</v>
      </c>
      <c r="P24" s="48">
        <v>4661.2</v>
      </c>
      <c r="Q24" s="48">
        <v>2572.5</v>
      </c>
      <c r="R24" s="48">
        <v>3150</v>
      </c>
      <c r="S24" s="48">
        <v>2786.8135231417336</v>
      </c>
      <c r="T24" s="48">
        <v>4558.3999999999996</v>
      </c>
      <c r="U24" s="48">
        <v>672</v>
      </c>
      <c r="V24" s="48">
        <v>828.45</v>
      </c>
      <c r="W24" s="48">
        <v>692.28662944460757</v>
      </c>
      <c r="X24" s="48">
        <v>7520.7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4"/>
      <c r="C25" s="155"/>
      <c r="D25" s="156"/>
      <c r="E25" s="147"/>
      <c r="F25" s="147"/>
      <c r="G25" s="14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6"/>
      <c r="C26" s="195" t="s">
        <v>60</v>
      </c>
      <c r="D26" s="196"/>
      <c r="E26" s="7" t="s">
        <v>42</v>
      </c>
      <c r="F26" s="102"/>
      <c r="G26" s="102"/>
      <c r="H26" s="197"/>
      <c r="I26" s="7" t="s">
        <v>43</v>
      </c>
      <c r="J26" s="102"/>
      <c r="K26" s="102"/>
      <c r="L26" s="197"/>
      <c r="M26" s="7" t="s">
        <v>116</v>
      </c>
      <c r="N26" s="102"/>
      <c r="O26" s="102"/>
      <c r="P26" s="197"/>
      <c r="Q26" s="7"/>
      <c r="R26" s="102"/>
      <c r="S26" s="102"/>
      <c r="T26" s="102"/>
      <c r="U26" s="8"/>
      <c r="V26" s="102"/>
      <c r="W26" s="102"/>
      <c r="X26" s="102"/>
      <c r="Y26" s="8"/>
    </row>
    <row r="27" spans="1:45" ht="12" customHeight="1" x14ac:dyDescent="0.15">
      <c r="A27" s="15"/>
      <c r="B27" s="116"/>
      <c r="C27" s="5"/>
      <c r="D27" s="16"/>
      <c r="E27" s="5"/>
      <c r="F27" s="90"/>
      <c r="G27" s="90"/>
      <c r="H27" s="91"/>
      <c r="I27" s="5"/>
      <c r="J27" s="90"/>
      <c r="K27" s="90"/>
      <c r="L27" s="91"/>
      <c r="M27" s="5"/>
      <c r="N27" s="90"/>
      <c r="O27" s="90"/>
      <c r="P27" s="91"/>
      <c r="Q27" s="7"/>
      <c r="R27" s="102"/>
      <c r="S27" s="102"/>
      <c r="T27" s="102"/>
      <c r="U27" s="8"/>
      <c r="V27" s="102"/>
      <c r="W27" s="102"/>
      <c r="X27" s="102"/>
      <c r="Y27" s="8"/>
    </row>
    <row r="28" spans="1:45" ht="12" customHeight="1" x14ac:dyDescent="0.15">
      <c r="A28" s="15"/>
      <c r="B28" s="44" t="s">
        <v>108</v>
      </c>
      <c r="C28" s="114"/>
      <c r="D28" s="111"/>
      <c r="E28" s="62" t="s">
        <v>85</v>
      </c>
      <c r="F28" s="62" t="s">
        <v>86</v>
      </c>
      <c r="G28" s="62" t="s">
        <v>87</v>
      </c>
      <c r="H28" s="62" t="s">
        <v>5</v>
      </c>
      <c r="I28" s="62" t="s">
        <v>85</v>
      </c>
      <c r="J28" s="62" t="s">
        <v>86</v>
      </c>
      <c r="K28" s="62" t="s">
        <v>87</v>
      </c>
      <c r="L28" s="62" t="s">
        <v>5</v>
      </c>
      <c r="M28" s="62" t="s">
        <v>85</v>
      </c>
      <c r="N28" s="62" t="s">
        <v>86</v>
      </c>
      <c r="O28" s="62" t="s">
        <v>87</v>
      </c>
      <c r="P28" s="62" t="s">
        <v>5</v>
      </c>
      <c r="Q28" s="117"/>
      <c r="R28" s="118"/>
      <c r="S28" s="118"/>
      <c r="T28" s="118"/>
      <c r="U28" s="118"/>
      <c r="V28" s="118"/>
      <c r="W28" s="118"/>
      <c r="X28" s="118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88</v>
      </c>
      <c r="H29" s="64"/>
      <c r="I29" s="64"/>
      <c r="J29" s="64"/>
      <c r="K29" s="64" t="s">
        <v>88</v>
      </c>
      <c r="L29" s="64"/>
      <c r="M29" s="64"/>
      <c r="N29" s="64"/>
      <c r="O29" s="64" t="s">
        <v>88</v>
      </c>
      <c r="P29" s="64"/>
      <c r="Q29" s="117"/>
      <c r="R29" s="118"/>
      <c r="S29" s="118"/>
      <c r="T29" s="118"/>
      <c r="U29" s="118"/>
      <c r="V29" s="118"/>
      <c r="W29" s="118"/>
      <c r="X29" s="118"/>
      <c r="Y29" s="8"/>
    </row>
    <row r="30" spans="1:45" ht="12" customHeight="1" x14ac:dyDescent="0.15">
      <c r="A30" s="15"/>
      <c r="B30" s="55" t="s">
        <v>58</v>
      </c>
      <c r="C30" s="100">
        <v>20</v>
      </c>
      <c r="D30" s="33" t="s">
        <v>59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0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1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8"/>
      <c r="B33" s="31" t="s">
        <v>172</v>
      </c>
      <c r="C33" s="100">
        <v>1</v>
      </c>
      <c r="D33" s="15" t="s">
        <v>27</v>
      </c>
      <c r="E33" s="48">
        <v>714</v>
      </c>
      <c r="F33" s="48">
        <v>924</v>
      </c>
      <c r="G33" s="48">
        <v>841</v>
      </c>
      <c r="H33" s="48">
        <v>17366</v>
      </c>
      <c r="I33" s="48">
        <v>788</v>
      </c>
      <c r="J33" s="48">
        <v>788</v>
      </c>
      <c r="K33" s="48">
        <v>788</v>
      </c>
      <c r="L33" s="48">
        <v>14906</v>
      </c>
      <c r="M33" s="48">
        <v>735</v>
      </c>
      <c r="N33" s="48">
        <v>819</v>
      </c>
      <c r="O33" s="48">
        <v>783</v>
      </c>
      <c r="P33" s="69">
        <v>24085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100">
        <v>2</v>
      </c>
      <c r="D34" s="15"/>
      <c r="E34" s="48">
        <v>840</v>
      </c>
      <c r="F34" s="48">
        <v>924</v>
      </c>
      <c r="G34" s="48">
        <v>902</v>
      </c>
      <c r="H34" s="48">
        <v>9726</v>
      </c>
      <c r="I34" s="48">
        <v>830</v>
      </c>
      <c r="J34" s="48">
        <v>998</v>
      </c>
      <c r="K34" s="48">
        <v>919</v>
      </c>
      <c r="L34" s="48">
        <v>11520</v>
      </c>
      <c r="M34" s="48">
        <v>767</v>
      </c>
      <c r="N34" s="48">
        <v>893</v>
      </c>
      <c r="O34" s="48">
        <v>787</v>
      </c>
      <c r="P34" s="69">
        <v>17472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100">
        <v>3</v>
      </c>
      <c r="D35" s="15"/>
      <c r="E35" s="48">
        <v>777</v>
      </c>
      <c r="F35" s="48">
        <v>893</v>
      </c>
      <c r="G35" s="48">
        <v>806</v>
      </c>
      <c r="H35" s="48">
        <v>10476</v>
      </c>
      <c r="I35" s="48">
        <v>809</v>
      </c>
      <c r="J35" s="48">
        <v>872</v>
      </c>
      <c r="K35" s="48">
        <v>838</v>
      </c>
      <c r="L35" s="48">
        <v>17308</v>
      </c>
      <c r="M35" s="48">
        <v>683</v>
      </c>
      <c r="N35" s="48">
        <v>809</v>
      </c>
      <c r="O35" s="48">
        <v>766</v>
      </c>
      <c r="P35" s="69">
        <v>21380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100">
        <v>4</v>
      </c>
      <c r="D36" s="15"/>
      <c r="E36" s="48">
        <v>714</v>
      </c>
      <c r="F36" s="48">
        <v>772</v>
      </c>
      <c r="G36" s="48">
        <v>749</v>
      </c>
      <c r="H36" s="48">
        <v>10402</v>
      </c>
      <c r="I36" s="48">
        <v>788</v>
      </c>
      <c r="J36" s="48">
        <v>840</v>
      </c>
      <c r="K36" s="48">
        <v>792</v>
      </c>
      <c r="L36" s="48">
        <v>14651</v>
      </c>
      <c r="M36" s="48">
        <v>672</v>
      </c>
      <c r="N36" s="48">
        <v>777</v>
      </c>
      <c r="O36" s="48">
        <v>737</v>
      </c>
      <c r="P36" s="69">
        <v>18416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0">
        <v>5</v>
      </c>
      <c r="D37" s="15"/>
      <c r="E37" s="48">
        <v>725</v>
      </c>
      <c r="F37" s="48">
        <v>840</v>
      </c>
      <c r="G37" s="48">
        <v>741</v>
      </c>
      <c r="H37" s="48">
        <v>11606</v>
      </c>
      <c r="I37" s="48">
        <v>788</v>
      </c>
      <c r="J37" s="48">
        <v>830</v>
      </c>
      <c r="K37" s="48">
        <v>796</v>
      </c>
      <c r="L37" s="48">
        <v>14302</v>
      </c>
      <c r="M37" s="48">
        <v>672</v>
      </c>
      <c r="N37" s="48">
        <v>777</v>
      </c>
      <c r="O37" s="48">
        <v>724</v>
      </c>
      <c r="P37" s="69">
        <v>24687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0">
        <v>6</v>
      </c>
      <c r="D38" s="15"/>
      <c r="E38" s="48">
        <v>709</v>
      </c>
      <c r="F38" s="48">
        <v>860</v>
      </c>
      <c r="G38" s="48">
        <v>746</v>
      </c>
      <c r="H38" s="48">
        <v>11760</v>
      </c>
      <c r="I38" s="48">
        <v>756</v>
      </c>
      <c r="J38" s="48">
        <v>861</v>
      </c>
      <c r="K38" s="48">
        <v>791</v>
      </c>
      <c r="L38" s="48">
        <v>19097</v>
      </c>
      <c r="M38" s="48">
        <v>670</v>
      </c>
      <c r="N38" s="48">
        <v>756</v>
      </c>
      <c r="O38" s="48">
        <v>711</v>
      </c>
      <c r="P38" s="69">
        <v>27329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0">
        <v>7</v>
      </c>
      <c r="D39" s="15"/>
      <c r="E39" s="48">
        <v>693</v>
      </c>
      <c r="F39" s="48">
        <v>798</v>
      </c>
      <c r="G39" s="48">
        <v>709</v>
      </c>
      <c r="H39" s="48">
        <v>10125</v>
      </c>
      <c r="I39" s="48">
        <v>735</v>
      </c>
      <c r="J39" s="48">
        <v>861</v>
      </c>
      <c r="K39" s="48">
        <v>791</v>
      </c>
      <c r="L39" s="48">
        <v>18841</v>
      </c>
      <c r="M39" s="48">
        <v>662</v>
      </c>
      <c r="N39" s="48">
        <v>756</v>
      </c>
      <c r="O39" s="48">
        <v>722</v>
      </c>
      <c r="P39" s="69">
        <v>23772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0">
        <v>8</v>
      </c>
      <c r="D40" s="15"/>
      <c r="E40" s="48">
        <v>703.5</v>
      </c>
      <c r="F40" s="48">
        <v>798</v>
      </c>
      <c r="G40" s="48">
        <v>734.04814573845147</v>
      </c>
      <c r="H40" s="48">
        <v>13080.1</v>
      </c>
      <c r="I40" s="48">
        <v>756</v>
      </c>
      <c r="J40" s="48">
        <v>924</v>
      </c>
      <c r="K40" s="48">
        <v>808.75738031914898</v>
      </c>
      <c r="L40" s="48">
        <v>17199.7</v>
      </c>
      <c r="M40" s="48">
        <v>682.5</v>
      </c>
      <c r="N40" s="48">
        <v>756</v>
      </c>
      <c r="O40" s="48">
        <v>724.20941425049887</v>
      </c>
      <c r="P40" s="69">
        <v>28977.8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1">
        <v>9</v>
      </c>
      <c r="D41" s="16"/>
      <c r="E41" s="50">
        <v>666.75</v>
      </c>
      <c r="F41" s="50">
        <v>840</v>
      </c>
      <c r="G41" s="50">
        <v>713.3019886363636</v>
      </c>
      <c r="H41" s="50">
        <v>12411.1</v>
      </c>
      <c r="I41" s="50">
        <v>787.5</v>
      </c>
      <c r="J41" s="50">
        <v>861</v>
      </c>
      <c r="K41" s="50">
        <v>801.18810151849982</v>
      </c>
      <c r="L41" s="50">
        <v>18252.8</v>
      </c>
      <c r="M41" s="50">
        <v>651</v>
      </c>
      <c r="N41" s="50">
        <v>724.5</v>
      </c>
      <c r="O41" s="50">
        <v>683.41105340042202</v>
      </c>
      <c r="P41" s="52">
        <v>23838.1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3"/>
      <c r="C42" s="131"/>
      <c r="D42" s="122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0"/>
      <c r="C43" s="132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1">
        <v>40787</v>
      </c>
      <c r="C44" s="152"/>
      <c r="D44" s="153">
        <v>40801</v>
      </c>
      <c r="E44" s="48">
        <v>693</v>
      </c>
      <c r="F44" s="48">
        <v>840</v>
      </c>
      <c r="G44" s="48">
        <v>716.561115983337</v>
      </c>
      <c r="H44" s="48">
        <v>7401.1</v>
      </c>
      <c r="I44" s="48">
        <v>787.5</v>
      </c>
      <c r="J44" s="48">
        <v>861</v>
      </c>
      <c r="K44" s="48">
        <v>806.39372482785495</v>
      </c>
      <c r="L44" s="48">
        <v>13394.8</v>
      </c>
      <c r="M44" s="48">
        <v>661.5</v>
      </c>
      <c r="N44" s="48">
        <v>724.5</v>
      </c>
      <c r="O44" s="48">
        <v>694.56924070836817</v>
      </c>
      <c r="P44" s="48">
        <v>13140.8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1">
        <v>40802</v>
      </c>
      <c r="C45" s="152"/>
      <c r="D45" s="153">
        <v>40816</v>
      </c>
      <c r="E45" s="48">
        <v>666.75</v>
      </c>
      <c r="F45" s="48">
        <v>840</v>
      </c>
      <c r="G45" s="48">
        <v>711.38616445418222</v>
      </c>
      <c r="H45" s="48">
        <v>5010</v>
      </c>
      <c r="I45" s="48">
        <v>787.5</v>
      </c>
      <c r="J45" s="48">
        <v>829.5</v>
      </c>
      <c r="K45" s="48">
        <v>794.85829383886244</v>
      </c>
      <c r="L45" s="48">
        <v>4858</v>
      </c>
      <c r="M45" s="48">
        <v>651</v>
      </c>
      <c r="N45" s="48">
        <v>703.5</v>
      </c>
      <c r="O45" s="48">
        <v>678.51254587921255</v>
      </c>
      <c r="P45" s="48">
        <v>10697.3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4"/>
      <c r="C46" s="155"/>
      <c r="D46" s="156"/>
      <c r="E46" s="123"/>
      <c r="F46" s="123"/>
      <c r="G46" s="123"/>
      <c r="H46" s="123"/>
      <c r="I46" s="123"/>
      <c r="J46" s="123"/>
      <c r="K46" s="123"/>
      <c r="L46" s="16"/>
      <c r="M46" s="123"/>
      <c r="N46" s="123"/>
      <c r="O46" s="123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>
      <selection activeCell="D10" sqref="D10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0" t="s">
        <v>57</v>
      </c>
      <c r="C1" s="105"/>
      <c r="D1" s="105"/>
    </row>
    <row r="2" spans="1:38" ht="12.75" customHeight="1" x14ac:dyDescent="0.15">
      <c r="B2" s="19" t="s">
        <v>53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7" t="s">
        <v>36</v>
      </c>
      <c r="D5" s="94"/>
      <c r="E5" s="92" t="s">
        <v>12</v>
      </c>
      <c r="F5" s="93"/>
      <c r="G5" s="93"/>
      <c r="H5" s="94"/>
      <c r="I5" s="92" t="s">
        <v>13</v>
      </c>
      <c r="J5" s="93"/>
      <c r="K5" s="93"/>
      <c r="L5" s="94"/>
      <c r="M5" s="92" t="s">
        <v>14</v>
      </c>
      <c r="N5" s="93"/>
      <c r="O5" s="93"/>
      <c r="P5" s="94"/>
      <c r="Q5" s="92" t="s">
        <v>15</v>
      </c>
      <c r="R5" s="93"/>
      <c r="S5" s="93"/>
      <c r="T5" s="94"/>
    </row>
    <row r="6" spans="1:38" ht="11.25" customHeight="1" x14ac:dyDescent="0.15">
      <c r="A6" s="15"/>
      <c r="B6" s="98" t="s">
        <v>44</v>
      </c>
      <c r="C6" s="93"/>
      <c r="D6" s="94"/>
      <c r="E6" s="95" t="s">
        <v>9</v>
      </c>
      <c r="F6" s="95" t="s">
        <v>10</v>
      </c>
      <c r="G6" s="96" t="s">
        <v>11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Q6" s="95" t="s">
        <v>6</v>
      </c>
      <c r="R6" s="95" t="s">
        <v>2</v>
      </c>
      <c r="S6" s="96" t="s">
        <v>7</v>
      </c>
      <c r="T6" s="95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161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9" t="s">
        <v>162</v>
      </c>
      <c r="C10" s="49">
        <v>1</v>
      </c>
      <c r="D10" s="69" t="s">
        <v>166</v>
      </c>
      <c r="E10" s="48">
        <v>850.5</v>
      </c>
      <c r="F10" s="48">
        <v>1155</v>
      </c>
      <c r="G10" s="48">
        <v>948.04924912752472</v>
      </c>
      <c r="H10" s="48">
        <v>331450</v>
      </c>
      <c r="I10" s="48">
        <v>420</v>
      </c>
      <c r="J10" s="48">
        <v>546</v>
      </c>
      <c r="K10" s="48">
        <v>479.26357401878482</v>
      </c>
      <c r="L10" s="48">
        <v>520317</v>
      </c>
      <c r="M10" s="48">
        <v>882</v>
      </c>
      <c r="N10" s="48">
        <v>1155</v>
      </c>
      <c r="O10" s="48">
        <v>967.06776168272472</v>
      </c>
      <c r="P10" s="48">
        <v>383552.80000000005</v>
      </c>
      <c r="Q10" s="48">
        <v>840</v>
      </c>
      <c r="R10" s="48">
        <v>1050</v>
      </c>
      <c r="S10" s="48">
        <v>919.23227369771496</v>
      </c>
      <c r="T10" s="69">
        <v>532233.40000000014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9"/>
      <c r="C11" s="49">
        <v>2</v>
      </c>
      <c r="D11" s="69"/>
      <c r="E11" s="48">
        <v>871.5</v>
      </c>
      <c r="F11" s="48">
        <v>1155</v>
      </c>
      <c r="G11" s="48">
        <v>1002.0526790849963</v>
      </c>
      <c r="H11" s="48">
        <v>295068.20000000007</v>
      </c>
      <c r="I11" s="48">
        <v>462</v>
      </c>
      <c r="J11" s="48">
        <v>651</v>
      </c>
      <c r="K11" s="48">
        <v>533.32306887547782</v>
      </c>
      <c r="L11" s="48">
        <v>561459.70000000007</v>
      </c>
      <c r="M11" s="48">
        <v>903</v>
      </c>
      <c r="N11" s="48">
        <v>1176</v>
      </c>
      <c r="O11" s="48">
        <v>1022.5242256195568</v>
      </c>
      <c r="P11" s="48">
        <v>453866.2</v>
      </c>
      <c r="Q11" s="48">
        <v>871.5</v>
      </c>
      <c r="R11" s="48">
        <v>1134</v>
      </c>
      <c r="S11" s="48">
        <v>971.46338662301707</v>
      </c>
      <c r="T11" s="69">
        <v>580028.1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9"/>
      <c r="C12" s="49">
        <v>3</v>
      </c>
      <c r="D12" s="69"/>
      <c r="E12" s="48">
        <v>892.5</v>
      </c>
      <c r="F12" s="48">
        <v>1207.5</v>
      </c>
      <c r="G12" s="48">
        <v>1012.1407521282484</v>
      </c>
      <c r="H12" s="48">
        <v>259115.8</v>
      </c>
      <c r="I12" s="48">
        <v>483</v>
      </c>
      <c r="J12" s="48">
        <v>693</v>
      </c>
      <c r="K12" s="48">
        <v>551.26019354045718</v>
      </c>
      <c r="L12" s="48">
        <v>574463.19999999995</v>
      </c>
      <c r="M12" s="48">
        <v>871.5</v>
      </c>
      <c r="N12" s="48">
        <v>1239</v>
      </c>
      <c r="O12" s="48">
        <v>1002.7324895730474</v>
      </c>
      <c r="P12" s="48">
        <v>440183.50000000012</v>
      </c>
      <c r="Q12" s="48">
        <v>882</v>
      </c>
      <c r="R12" s="48">
        <v>1155</v>
      </c>
      <c r="S12" s="48">
        <v>974.51330102894428</v>
      </c>
      <c r="T12" s="48">
        <v>531183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9"/>
      <c r="C13" s="49">
        <v>4</v>
      </c>
      <c r="D13" s="69"/>
      <c r="E13" s="48">
        <v>892.5</v>
      </c>
      <c r="F13" s="48">
        <v>1081.5</v>
      </c>
      <c r="G13" s="69">
        <v>1005.8938532867679</v>
      </c>
      <c r="H13" s="48">
        <v>221612</v>
      </c>
      <c r="I13" s="48">
        <v>504</v>
      </c>
      <c r="J13" s="48">
        <v>651</v>
      </c>
      <c r="K13" s="48">
        <v>572.48914464060624</v>
      </c>
      <c r="L13" s="48">
        <v>465566.9</v>
      </c>
      <c r="M13" s="48">
        <v>924</v>
      </c>
      <c r="N13" s="48">
        <v>1114.05</v>
      </c>
      <c r="O13" s="48">
        <v>1018.9611289629617</v>
      </c>
      <c r="P13" s="48">
        <v>393422.1</v>
      </c>
      <c r="Q13" s="48">
        <v>871.5</v>
      </c>
      <c r="R13" s="48">
        <v>1071</v>
      </c>
      <c r="S13" s="48">
        <v>990.92736366483575</v>
      </c>
      <c r="T13" s="69">
        <v>475013.70000000007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9"/>
      <c r="C14" s="49">
        <v>5</v>
      </c>
      <c r="D14" s="69"/>
      <c r="E14" s="48">
        <v>903</v>
      </c>
      <c r="F14" s="69">
        <v>1081.5</v>
      </c>
      <c r="G14" s="48">
        <v>990.58437851051201</v>
      </c>
      <c r="H14" s="48">
        <v>227965.8</v>
      </c>
      <c r="I14" s="48">
        <v>504</v>
      </c>
      <c r="J14" s="48">
        <v>630</v>
      </c>
      <c r="K14" s="48">
        <v>575.32990940719878</v>
      </c>
      <c r="L14" s="48">
        <v>479762.8</v>
      </c>
      <c r="M14" s="48">
        <v>924</v>
      </c>
      <c r="N14" s="48">
        <v>1102.5</v>
      </c>
      <c r="O14" s="48">
        <v>1003.3902891381032</v>
      </c>
      <c r="P14" s="48">
        <v>416041.60000000003</v>
      </c>
      <c r="Q14" s="48">
        <v>892.5</v>
      </c>
      <c r="R14" s="48">
        <v>1050</v>
      </c>
      <c r="S14" s="48">
        <v>966.8971468308763</v>
      </c>
      <c r="T14" s="69">
        <v>518311.79999999993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9"/>
      <c r="C15" s="49">
        <v>6</v>
      </c>
      <c r="D15" s="69"/>
      <c r="E15" s="48">
        <v>924</v>
      </c>
      <c r="F15" s="48">
        <v>1134</v>
      </c>
      <c r="G15" s="48">
        <v>1023.3873083433905</v>
      </c>
      <c r="H15" s="48">
        <v>233891.69999999995</v>
      </c>
      <c r="I15" s="48">
        <v>525</v>
      </c>
      <c r="J15" s="48">
        <v>690.79499999999996</v>
      </c>
      <c r="K15" s="48">
        <v>611.28758289258928</v>
      </c>
      <c r="L15" s="48">
        <v>459983.7</v>
      </c>
      <c r="M15" s="48">
        <v>945</v>
      </c>
      <c r="N15" s="48">
        <v>1207.5</v>
      </c>
      <c r="O15" s="48">
        <v>1071.4526894425894</v>
      </c>
      <c r="P15" s="48">
        <v>409849.2</v>
      </c>
      <c r="Q15" s="48">
        <v>912.97500000000002</v>
      </c>
      <c r="R15" s="48">
        <v>1102.5</v>
      </c>
      <c r="S15" s="48">
        <v>1004.0648843080234</v>
      </c>
      <c r="T15" s="69">
        <v>476045.39999999991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9"/>
      <c r="C16" s="49">
        <v>7</v>
      </c>
      <c r="D16" s="69"/>
      <c r="E16" s="48">
        <v>891.97500000000002</v>
      </c>
      <c r="F16" s="48">
        <v>1186.5</v>
      </c>
      <c r="G16" s="48">
        <v>1029.8256610813248</v>
      </c>
      <c r="H16" s="48">
        <v>219962.2</v>
      </c>
      <c r="I16" s="48">
        <v>546</v>
      </c>
      <c r="J16" s="48">
        <v>724.5</v>
      </c>
      <c r="K16" s="48">
        <v>621.00600330656164</v>
      </c>
      <c r="L16" s="48">
        <v>416774.80000000005</v>
      </c>
      <c r="M16" s="48">
        <v>924</v>
      </c>
      <c r="N16" s="48">
        <v>1228.5</v>
      </c>
      <c r="O16" s="48">
        <v>1051.1768730854467</v>
      </c>
      <c r="P16" s="48">
        <v>421603.09999999992</v>
      </c>
      <c r="Q16" s="48">
        <v>861</v>
      </c>
      <c r="R16" s="48">
        <v>1102.5</v>
      </c>
      <c r="S16" s="48">
        <v>983.76205099195909</v>
      </c>
      <c r="T16" s="69">
        <v>406008.8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9"/>
      <c r="C17" s="49">
        <v>8</v>
      </c>
      <c r="D17" s="69"/>
      <c r="E17" s="48">
        <v>913.5</v>
      </c>
      <c r="F17" s="48">
        <v>1129.8</v>
      </c>
      <c r="G17" s="48">
        <v>1027.1618255098394</v>
      </c>
      <c r="H17" s="48">
        <v>216563.7</v>
      </c>
      <c r="I17" s="48">
        <v>556.5</v>
      </c>
      <c r="J17" s="48">
        <v>661.5</v>
      </c>
      <c r="K17" s="48">
        <v>595.65753915954235</v>
      </c>
      <c r="L17" s="48">
        <v>474977.20000000007</v>
      </c>
      <c r="M17" s="48">
        <v>966</v>
      </c>
      <c r="N17" s="48">
        <v>1155</v>
      </c>
      <c r="O17" s="48">
        <v>1063.152044118387</v>
      </c>
      <c r="P17" s="48">
        <v>473091.7</v>
      </c>
      <c r="Q17" s="48">
        <v>892.5</v>
      </c>
      <c r="R17" s="48">
        <v>1050</v>
      </c>
      <c r="S17" s="48">
        <v>965.59338040455509</v>
      </c>
      <c r="T17" s="69">
        <v>481185.9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9</v>
      </c>
      <c r="D18" s="52"/>
      <c r="E18" s="50">
        <v>882</v>
      </c>
      <c r="F18" s="50">
        <v>1102.5</v>
      </c>
      <c r="G18" s="50">
        <v>967.47959996359202</v>
      </c>
      <c r="H18" s="50">
        <v>216321.4</v>
      </c>
      <c r="I18" s="50">
        <v>483</v>
      </c>
      <c r="J18" s="50">
        <v>651</v>
      </c>
      <c r="K18" s="50">
        <v>560.39926833915536</v>
      </c>
      <c r="L18" s="50">
        <v>460234.89999999997</v>
      </c>
      <c r="M18" s="50">
        <v>924</v>
      </c>
      <c r="N18" s="50">
        <v>1173.9000000000001</v>
      </c>
      <c r="O18" s="50">
        <v>1012.5844965038077</v>
      </c>
      <c r="P18" s="50">
        <v>424099.1</v>
      </c>
      <c r="Q18" s="50">
        <v>808.5</v>
      </c>
      <c r="R18" s="50">
        <v>1008</v>
      </c>
      <c r="S18" s="50">
        <v>912.71736806387889</v>
      </c>
      <c r="T18" s="52">
        <v>477626.39999999997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9"/>
      <c r="C19" s="148">
        <v>40787</v>
      </c>
      <c r="D19" s="69"/>
      <c r="E19" s="48">
        <v>976.5</v>
      </c>
      <c r="F19" s="48">
        <v>1102.5</v>
      </c>
      <c r="G19" s="48">
        <v>1031.6108496620177</v>
      </c>
      <c r="H19" s="48">
        <v>5372.7</v>
      </c>
      <c r="I19" s="48">
        <v>556.5</v>
      </c>
      <c r="J19" s="48">
        <v>651</v>
      </c>
      <c r="K19" s="48">
        <v>588.89548884696489</v>
      </c>
      <c r="L19" s="48">
        <v>13755.7</v>
      </c>
      <c r="M19" s="48">
        <v>1008</v>
      </c>
      <c r="N19" s="48">
        <v>1134</v>
      </c>
      <c r="O19" s="48">
        <v>1064.4057451940648</v>
      </c>
      <c r="P19" s="48">
        <v>12627</v>
      </c>
      <c r="Q19" s="48">
        <v>934.5</v>
      </c>
      <c r="R19" s="48">
        <v>1008</v>
      </c>
      <c r="S19" s="48">
        <v>980.28414303329203</v>
      </c>
      <c r="T19" s="48">
        <v>11605.7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9"/>
      <c r="C20" s="148">
        <v>40788</v>
      </c>
      <c r="D20" s="69" t="s">
        <v>61</v>
      </c>
      <c r="E20" s="48">
        <v>976.5</v>
      </c>
      <c r="F20" s="48">
        <v>1102.5</v>
      </c>
      <c r="G20" s="48">
        <v>1033.7016763452243</v>
      </c>
      <c r="H20" s="48">
        <v>5988.3</v>
      </c>
      <c r="I20" s="48">
        <v>556.5</v>
      </c>
      <c r="J20" s="48">
        <v>651</v>
      </c>
      <c r="K20" s="48">
        <v>588.24149487439433</v>
      </c>
      <c r="L20" s="48">
        <v>14146.3</v>
      </c>
      <c r="M20" s="48">
        <v>1008</v>
      </c>
      <c r="N20" s="48">
        <v>1134</v>
      </c>
      <c r="O20" s="48">
        <v>1059.9135570911485</v>
      </c>
      <c r="P20" s="48">
        <v>11052.5</v>
      </c>
      <c r="Q20" s="48">
        <v>934.5</v>
      </c>
      <c r="R20" s="48">
        <v>1008</v>
      </c>
      <c r="S20" s="48">
        <v>973.87540221666029</v>
      </c>
      <c r="T20" s="48">
        <v>15680.1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9"/>
      <c r="C21" s="148">
        <v>40791</v>
      </c>
      <c r="D21" s="69" t="s">
        <v>61</v>
      </c>
      <c r="E21" s="48">
        <v>966</v>
      </c>
      <c r="F21" s="48">
        <v>1092</v>
      </c>
      <c r="G21" s="48">
        <v>1029.180022885477</v>
      </c>
      <c r="H21" s="48">
        <v>16756.599999999999</v>
      </c>
      <c r="I21" s="48">
        <v>525</v>
      </c>
      <c r="J21" s="48">
        <v>619.5</v>
      </c>
      <c r="K21" s="48">
        <v>585.02184683412509</v>
      </c>
      <c r="L21" s="48">
        <v>29655</v>
      </c>
      <c r="M21" s="48">
        <v>987</v>
      </c>
      <c r="N21" s="48">
        <v>1123.5</v>
      </c>
      <c r="O21" s="48">
        <v>1055.9204013561553</v>
      </c>
      <c r="P21" s="48">
        <v>42828.6</v>
      </c>
      <c r="Q21" s="48">
        <v>924</v>
      </c>
      <c r="R21" s="48">
        <v>1008</v>
      </c>
      <c r="S21" s="48">
        <v>942.99040567274199</v>
      </c>
      <c r="T21" s="48">
        <v>44198.2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9"/>
      <c r="C22" s="148">
        <v>40792</v>
      </c>
      <c r="D22" s="69" t="s">
        <v>61</v>
      </c>
      <c r="E22" s="48">
        <v>934.5</v>
      </c>
      <c r="F22" s="48">
        <v>1071</v>
      </c>
      <c r="G22" s="48">
        <v>997.42421011188037</v>
      </c>
      <c r="H22" s="48">
        <v>5433.4</v>
      </c>
      <c r="I22" s="48">
        <v>493.5</v>
      </c>
      <c r="J22" s="48">
        <v>588</v>
      </c>
      <c r="K22" s="48">
        <v>559.4123231571109</v>
      </c>
      <c r="L22" s="48">
        <v>8359.2000000000007</v>
      </c>
      <c r="M22" s="48">
        <v>987</v>
      </c>
      <c r="N22" s="48">
        <v>1102.5</v>
      </c>
      <c r="O22" s="48">
        <v>1014.5441466129996</v>
      </c>
      <c r="P22" s="48">
        <v>12984</v>
      </c>
      <c r="Q22" s="48">
        <v>882</v>
      </c>
      <c r="R22" s="48">
        <v>976.5</v>
      </c>
      <c r="S22" s="48">
        <v>919.17453649246625</v>
      </c>
      <c r="T22" s="48">
        <v>10886.4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9"/>
      <c r="C23" s="148">
        <v>40793</v>
      </c>
      <c r="D23" s="69" t="s">
        <v>61</v>
      </c>
      <c r="E23" s="48">
        <v>934.5</v>
      </c>
      <c r="F23" s="48">
        <v>1050</v>
      </c>
      <c r="G23" s="48">
        <v>1002.8094458864687</v>
      </c>
      <c r="H23" s="48">
        <v>12283.7</v>
      </c>
      <c r="I23" s="48">
        <v>504</v>
      </c>
      <c r="J23" s="48">
        <v>588</v>
      </c>
      <c r="K23" s="48">
        <v>567.95404071560756</v>
      </c>
      <c r="L23" s="48">
        <v>30776.6</v>
      </c>
      <c r="M23" s="48">
        <v>987</v>
      </c>
      <c r="N23" s="48">
        <v>1102.5</v>
      </c>
      <c r="O23" s="48">
        <v>1032.6692574066949</v>
      </c>
      <c r="P23" s="48">
        <v>27098.799999999999</v>
      </c>
      <c r="Q23" s="48">
        <v>891.97500000000002</v>
      </c>
      <c r="R23" s="48">
        <v>987</v>
      </c>
      <c r="S23" s="48">
        <v>937.28948819084678</v>
      </c>
      <c r="T23" s="48">
        <v>28418.5</v>
      </c>
      <c r="U23" s="8"/>
    </row>
    <row r="24" spans="1:38" ht="11.25" customHeight="1" x14ac:dyDescent="0.15">
      <c r="A24" s="15"/>
      <c r="B24" s="99"/>
      <c r="C24" s="148">
        <v>40794</v>
      </c>
      <c r="D24" s="69" t="s">
        <v>61</v>
      </c>
      <c r="E24" s="48">
        <v>938.7</v>
      </c>
      <c r="F24" s="48">
        <v>1050</v>
      </c>
      <c r="G24" s="48">
        <v>994.59082568807332</v>
      </c>
      <c r="H24" s="48">
        <v>6944.2</v>
      </c>
      <c r="I24" s="48">
        <v>504</v>
      </c>
      <c r="J24" s="48">
        <v>577.5</v>
      </c>
      <c r="K24" s="48">
        <v>560.28280186791187</v>
      </c>
      <c r="L24" s="48">
        <v>15517.2</v>
      </c>
      <c r="M24" s="48">
        <v>987</v>
      </c>
      <c r="N24" s="48">
        <v>1102.5</v>
      </c>
      <c r="O24" s="48">
        <v>1018.0947615062769</v>
      </c>
      <c r="P24" s="48">
        <v>9934.2999999999993</v>
      </c>
      <c r="Q24" s="48">
        <v>891.97500000000002</v>
      </c>
      <c r="R24" s="48">
        <v>987</v>
      </c>
      <c r="S24" s="48">
        <v>949.07529632672208</v>
      </c>
      <c r="T24" s="48">
        <v>11873.6</v>
      </c>
      <c r="U24" s="8"/>
    </row>
    <row r="25" spans="1:38" ht="11.25" customHeight="1" x14ac:dyDescent="0.15">
      <c r="A25" s="15"/>
      <c r="B25" s="99"/>
      <c r="C25" s="148">
        <v>40795</v>
      </c>
      <c r="D25" s="69" t="s">
        <v>61</v>
      </c>
      <c r="E25" s="48">
        <v>924</v>
      </c>
      <c r="F25" s="48">
        <v>1029</v>
      </c>
      <c r="G25" s="48">
        <v>960.21665735898887</v>
      </c>
      <c r="H25" s="48">
        <v>3131.8</v>
      </c>
      <c r="I25" s="48">
        <v>483</v>
      </c>
      <c r="J25" s="48">
        <v>577.5</v>
      </c>
      <c r="K25" s="48">
        <v>561.78812880487033</v>
      </c>
      <c r="L25" s="48">
        <v>4668.6000000000004</v>
      </c>
      <c r="M25" s="48">
        <v>966</v>
      </c>
      <c r="N25" s="48">
        <v>1050</v>
      </c>
      <c r="O25" s="48">
        <v>1001.534991867206</v>
      </c>
      <c r="P25" s="48">
        <v>3419.1</v>
      </c>
      <c r="Q25" s="48">
        <v>891.97500000000002</v>
      </c>
      <c r="R25" s="48">
        <v>987</v>
      </c>
      <c r="S25" s="48">
        <v>928.57978102595462</v>
      </c>
      <c r="T25" s="48">
        <v>5464.9</v>
      </c>
      <c r="U25" s="8"/>
    </row>
    <row r="26" spans="1:38" ht="11.25" customHeight="1" x14ac:dyDescent="0.15">
      <c r="A26" s="15"/>
      <c r="B26" s="99"/>
      <c r="C26" s="148">
        <v>40798</v>
      </c>
      <c r="D26" s="69" t="s">
        <v>61</v>
      </c>
      <c r="E26" s="48">
        <v>913.5</v>
      </c>
      <c r="F26" s="48">
        <v>1029</v>
      </c>
      <c r="G26" s="48">
        <v>972.64231919834367</v>
      </c>
      <c r="H26" s="48">
        <v>14956.5</v>
      </c>
      <c r="I26" s="48">
        <v>483</v>
      </c>
      <c r="J26" s="48">
        <v>577.5</v>
      </c>
      <c r="K26" s="48">
        <v>552.542119256928</v>
      </c>
      <c r="L26" s="48">
        <v>25487.3</v>
      </c>
      <c r="M26" s="48">
        <v>966</v>
      </c>
      <c r="N26" s="48">
        <v>1050</v>
      </c>
      <c r="O26" s="48">
        <v>1004.6841387176413</v>
      </c>
      <c r="P26" s="48">
        <v>27364.3</v>
      </c>
      <c r="Q26" s="48">
        <v>891.97500000000002</v>
      </c>
      <c r="R26" s="48">
        <v>987</v>
      </c>
      <c r="S26" s="48">
        <v>918.19322882269148</v>
      </c>
      <c r="T26" s="48">
        <v>26313.1</v>
      </c>
      <c r="U26" s="8"/>
    </row>
    <row r="27" spans="1:38" ht="11.25" customHeight="1" x14ac:dyDescent="0.15">
      <c r="A27" s="15"/>
      <c r="B27" s="99"/>
      <c r="C27" s="148">
        <v>40799</v>
      </c>
      <c r="D27" s="69" t="s">
        <v>61</v>
      </c>
      <c r="E27" s="48">
        <v>912.97500000000002</v>
      </c>
      <c r="F27" s="48">
        <v>1039.5</v>
      </c>
      <c r="G27" s="48">
        <v>975.65165562913921</v>
      </c>
      <c r="H27" s="48">
        <v>5057.3999999999996</v>
      </c>
      <c r="I27" s="48">
        <v>483</v>
      </c>
      <c r="J27" s="48">
        <v>577.5</v>
      </c>
      <c r="K27" s="48">
        <v>541.48675779045709</v>
      </c>
      <c r="L27" s="48">
        <v>11880.1</v>
      </c>
      <c r="M27" s="48">
        <v>966</v>
      </c>
      <c r="N27" s="48">
        <v>1050</v>
      </c>
      <c r="O27" s="48">
        <v>1004.797338792221</v>
      </c>
      <c r="P27" s="48">
        <v>12033.8</v>
      </c>
      <c r="Q27" s="48">
        <v>891.97500000000002</v>
      </c>
      <c r="R27" s="48">
        <v>987</v>
      </c>
      <c r="S27" s="48">
        <v>921.79566100026625</v>
      </c>
      <c r="T27" s="48">
        <v>13318.5</v>
      </c>
      <c r="U27" s="8"/>
    </row>
    <row r="28" spans="1:38" ht="11.25" customHeight="1" x14ac:dyDescent="0.15">
      <c r="A28" s="15"/>
      <c r="B28" s="99"/>
      <c r="C28" s="148">
        <v>40800</v>
      </c>
      <c r="D28" s="69" t="s">
        <v>61</v>
      </c>
      <c r="E28" s="48">
        <v>934.5</v>
      </c>
      <c r="F28" s="48">
        <v>1060.5</v>
      </c>
      <c r="G28" s="48">
        <v>998.72010195379187</v>
      </c>
      <c r="H28" s="48">
        <v>22252.3</v>
      </c>
      <c r="I28" s="48">
        <v>530.25</v>
      </c>
      <c r="J28" s="48">
        <v>624.75</v>
      </c>
      <c r="K28" s="48">
        <v>579.95736803818409</v>
      </c>
      <c r="L28" s="48">
        <v>55903</v>
      </c>
      <c r="M28" s="48">
        <v>966</v>
      </c>
      <c r="N28" s="48">
        <v>1173.9000000000001</v>
      </c>
      <c r="O28" s="48">
        <v>1051.2965595187923</v>
      </c>
      <c r="P28" s="48">
        <v>59222.400000000001</v>
      </c>
      <c r="Q28" s="48">
        <v>808.5</v>
      </c>
      <c r="R28" s="48">
        <v>882</v>
      </c>
      <c r="S28" s="48">
        <v>832.3330661550084</v>
      </c>
      <c r="T28" s="48">
        <v>44069.1</v>
      </c>
      <c r="U28" s="8"/>
    </row>
    <row r="29" spans="1:38" ht="11.25" customHeight="1" x14ac:dyDescent="0.15">
      <c r="A29" s="15"/>
      <c r="B29" s="99"/>
      <c r="C29" s="148">
        <v>40801</v>
      </c>
      <c r="D29" s="69" t="s">
        <v>61</v>
      </c>
      <c r="E29" s="48">
        <v>912.97500000000002</v>
      </c>
      <c r="F29" s="48">
        <v>1029</v>
      </c>
      <c r="G29" s="48">
        <v>968.29910574207702</v>
      </c>
      <c r="H29" s="48">
        <v>6176.3</v>
      </c>
      <c r="I29" s="48">
        <v>483</v>
      </c>
      <c r="J29" s="48">
        <v>567</v>
      </c>
      <c r="K29" s="48">
        <v>533.81748031847292</v>
      </c>
      <c r="L29" s="48">
        <v>16379.5</v>
      </c>
      <c r="M29" s="48">
        <v>966</v>
      </c>
      <c r="N29" s="48">
        <v>1071</v>
      </c>
      <c r="O29" s="48">
        <v>1001.1089508832397</v>
      </c>
      <c r="P29" s="48">
        <v>11624.9</v>
      </c>
      <c r="Q29" s="48">
        <v>882</v>
      </c>
      <c r="R29" s="48">
        <v>987</v>
      </c>
      <c r="S29" s="48">
        <v>942.37531343964054</v>
      </c>
      <c r="T29" s="48">
        <v>15919.9</v>
      </c>
      <c r="U29" s="8"/>
    </row>
    <row r="30" spans="1:38" ht="11.25" customHeight="1" x14ac:dyDescent="0.15">
      <c r="A30" s="15"/>
      <c r="B30" s="99"/>
      <c r="C30" s="148">
        <v>40802</v>
      </c>
      <c r="D30" s="69" t="s">
        <v>61</v>
      </c>
      <c r="E30" s="48">
        <v>912.97500000000002</v>
      </c>
      <c r="F30" s="48">
        <v>1029</v>
      </c>
      <c r="G30" s="48">
        <v>957.03179473497005</v>
      </c>
      <c r="H30" s="48">
        <v>8831.6</v>
      </c>
      <c r="I30" s="48">
        <v>493.5</v>
      </c>
      <c r="J30" s="48">
        <v>567</v>
      </c>
      <c r="K30" s="48">
        <v>535.92737372343356</v>
      </c>
      <c r="L30" s="48">
        <v>22325.1</v>
      </c>
      <c r="M30" s="48">
        <v>966</v>
      </c>
      <c r="N30" s="48">
        <v>1050</v>
      </c>
      <c r="O30" s="48">
        <v>1004.7212367070033</v>
      </c>
      <c r="P30" s="48">
        <v>24777.5</v>
      </c>
      <c r="Q30" s="48">
        <v>891.97500000000002</v>
      </c>
      <c r="R30" s="48">
        <v>987</v>
      </c>
      <c r="S30" s="48">
        <v>940.35510329625299</v>
      </c>
      <c r="T30" s="48">
        <v>23275.3</v>
      </c>
      <c r="U30" s="8"/>
    </row>
    <row r="31" spans="1:38" ht="11.25" customHeight="1" x14ac:dyDescent="0.15">
      <c r="A31" s="15"/>
      <c r="B31" s="99"/>
      <c r="C31" s="148">
        <v>40806</v>
      </c>
      <c r="D31" s="69" t="s">
        <v>61</v>
      </c>
      <c r="E31" s="48">
        <v>892.5</v>
      </c>
      <c r="F31" s="48">
        <v>1029</v>
      </c>
      <c r="G31" s="48">
        <v>946.26644474792317</v>
      </c>
      <c r="H31" s="48">
        <v>29100.400000000001</v>
      </c>
      <c r="I31" s="48">
        <v>504</v>
      </c>
      <c r="J31" s="48">
        <v>577.5</v>
      </c>
      <c r="K31" s="48">
        <v>542.76027306105516</v>
      </c>
      <c r="L31" s="48">
        <v>61129.599999999999</v>
      </c>
      <c r="M31" s="48">
        <v>945</v>
      </c>
      <c r="N31" s="48">
        <v>1050</v>
      </c>
      <c r="O31" s="48">
        <v>1011.3046860064557</v>
      </c>
      <c r="P31" s="48">
        <v>56208.2</v>
      </c>
      <c r="Q31" s="48">
        <v>891.97500000000002</v>
      </c>
      <c r="R31" s="48">
        <v>987</v>
      </c>
      <c r="S31" s="48">
        <v>927.54853066405315</v>
      </c>
      <c r="T31" s="48">
        <v>73443</v>
      </c>
      <c r="U31" s="8"/>
    </row>
    <row r="32" spans="1:38" ht="11.25" customHeight="1" x14ac:dyDescent="0.15">
      <c r="A32" s="15"/>
      <c r="B32" s="99"/>
      <c r="C32" s="148">
        <v>40807</v>
      </c>
      <c r="D32" s="69" t="s">
        <v>61</v>
      </c>
      <c r="E32" s="48">
        <v>897.75</v>
      </c>
      <c r="F32" s="48">
        <v>1029</v>
      </c>
      <c r="G32" s="48">
        <v>943.44254609603456</v>
      </c>
      <c r="H32" s="48">
        <v>10363.5</v>
      </c>
      <c r="I32" s="48">
        <v>504</v>
      </c>
      <c r="J32" s="48">
        <v>577.5</v>
      </c>
      <c r="K32" s="48">
        <v>550.51693500206795</v>
      </c>
      <c r="L32" s="48">
        <v>18987.7</v>
      </c>
      <c r="M32" s="48">
        <v>945</v>
      </c>
      <c r="N32" s="48">
        <v>1050</v>
      </c>
      <c r="O32" s="48">
        <v>991.62846561703202</v>
      </c>
      <c r="P32" s="48">
        <v>13810</v>
      </c>
      <c r="Q32" s="48">
        <v>871.5</v>
      </c>
      <c r="R32" s="48">
        <v>976.5</v>
      </c>
      <c r="S32" s="48">
        <v>919.8955508935818</v>
      </c>
      <c r="T32" s="48">
        <v>15484.4</v>
      </c>
      <c r="U32" s="8"/>
    </row>
    <row r="33" spans="1:21" ht="11.25" customHeight="1" x14ac:dyDescent="0.15">
      <c r="A33" s="15"/>
      <c r="B33" s="99"/>
      <c r="C33" s="148">
        <v>40808</v>
      </c>
      <c r="D33" s="69" t="s">
        <v>61</v>
      </c>
      <c r="E33" s="48">
        <v>892.5</v>
      </c>
      <c r="F33" s="48">
        <v>1008</v>
      </c>
      <c r="G33" s="48">
        <v>947.7867282667778</v>
      </c>
      <c r="H33" s="48">
        <v>10503.6</v>
      </c>
      <c r="I33" s="48">
        <v>514.5</v>
      </c>
      <c r="J33" s="48">
        <v>588</v>
      </c>
      <c r="K33" s="48">
        <v>551.37794299876089</v>
      </c>
      <c r="L33" s="48">
        <v>23559.3</v>
      </c>
      <c r="M33" s="48">
        <v>945</v>
      </c>
      <c r="N33" s="48">
        <v>1050</v>
      </c>
      <c r="O33" s="48">
        <v>998.17249817050856</v>
      </c>
      <c r="P33" s="48">
        <v>16307.7</v>
      </c>
      <c r="Q33" s="48">
        <v>871.5</v>
      </c>
      <c r="R33" s="48">
        <v>987</v>
      </c>
      <c r="S33" s="48">
        <v>917.09782381052139</v>
      </c>
      <c r="T33" s="48">
        <v>19122.099999999999</v>
      </c>
      <c r="U33" s="8"/>
    </row>
    <row r="34" spans="1:21" ht="11.25" customHeight="1" x14ac:dyDescent="0.15">
      <c r="A34" s="15"/>
      <c r="B34" s="99"/>
      <c r="C34" s="148">
        <v>40812</v>
      </c>
      <c r="D34" s="69" t="s">
        <v>61</v>
      </c>
      <c r="E34" s="48">
        <v>892.5</v>
      </c>
      <c r="F34" s="48">
        <v>1008</v>
      </c>
      <c r="G34" s="48">
        <v>950.16710096941142</v>
      </c>
      <c r="H34" s="48">
        <v>27852.799999999999</v>
      </c>
      <c r="I34" s="48">
        <v>514.5</v>
      </c>
      <c r="J34" s="48">
        <v>588</v>
      </c>
      <c r="K34" s="48">
        <v>552.50096923001456</v>
      </c>
      <c r="L34" s="48">
        <v>47812</v>
      </c>
      <c r="M34" s="48">
        <v>945</v>
      </c>
      <c r="N34" s="48">
        <v>1039.5</v>
      </c>
      <c r="O34" s="48">
        <v>983.99132627952702</v>
      </c>
      <c r="P34" s="48">
        <v>39334.6</v>
      </c>
      <c r="Q34" s="48">
        <v>871.5</v>
      </c>
      <c r="R34" s="48">
        <v>987</v>
      </c>
      <c r="S34" s="48">
        <v>913.77061648966617</v>
      </c>
      <c r="T34" s="48">
        <v>64951.8</v>
      </c>
      <c r="U34" s="8"/>
    </row>
    <row r="35" spans="1:21" ht="11.25" customHeight="1" x14ac:dyDescent="0.15">
      <c r="A35" s="15"/>
      <c r="B35" s="99"/>
      <c r="C35" s="148">
        <v>40813</v>
      </c>
      <c r="D35" s="69" t="s">
        <v>61</v>
      </c>
      <c r="E35" s="48">
        <v>882</v>
      </c>
      <c r="F35" s="48">
        <v>997.5</v>
      </c>
      <c r="G35" s="48">
        <v>949.17230860066979</v>
      </c>
      <c r="H35" s="48">
        <v>6234.7</v>
      </c>
      <c r="I35" s="48">
        <v>504</v>
      </c>
      <c r="J35" s="48">
        <v>588</v>
      </c>
      <c r="K35" s="48">
        <v>557.25075766079237</v>
      </c>
      <c r="L35" s="48">
        <v>15386.1</v>
      </c>
      <c r="M35" s="48">
        <v>934.5</v>
      </c>
      <c r="N35" s="48">
        <v>1029</v>
      </c>
      <c r="O35" s="48">
        <v>976.14039696438965</v>
      </c>
      <c r="P35" s="48">
        <v>10371.4</v>
      </c>
      <c r="Q35" s="48">
        <v>871.5</v>
      </c>
      <c r="R35" s="48">
        <v>976.5</v>
      </c>
      <c r="S35" s="48">
        <v>897.06572052401759</v>
      </c>
      <c r="T35" s="48">
        <v>12763.6</v>
      </c>
      <c r="U35" s="8"/>
    </row>
    <row r="36" spans="1:21" ht="11.25" customHeight="1" x14ac:dyDescent="0.15">
      <c r="A36" s="15"/>
      <c r="B36" s="99"/>
      <c r="C36" s="148">
        <v>40814</v>
      </c>
      <c r="D36" s="69" t="s">
        <v>61</v>
      </c>
      <c r="E36" s="48">
        <v>882</v>
      </c>
      <c r="F36" s="48">
        <v>997.5</v>
      </c>
      <c r="G36" s="48">
        <v>946.16027911094534</v>
      </c>
      <c r="H36" s="48">
        <v>10005.9</v>
      </c>
      <c r="I36" s="48">
        <v>504</v>
      </c>
      <c r="J36" s="48">
        <v>588</v>
      </c>
      <c r="K36" s="48">
        <v>556.28009263497097</v>
      </c>
      <c r="L36" s="48">
        <v>16033.3</v>
      </c>
      <c r="M36" s="48">
        <v>934.5</v>
      </c>
      <c r="N36" s="48">
        <v>1029</v>
      </c>
      <c r="O36" s="48">
        <v>969.32519356759963</v>
      </c>
      <c r="P36" s="48">
        <v>13428.8</v>
      </c>
      <c r="Q36" s="48">
        <v>861</v>
      </c>
      <c r="R36" s="48">
        <v>945</v>
      </c>
      <c r="S36" s="48">
        <v>890.31397804054029</v>
      </c>
      <c r="T36" s="48">
        <v>17401</v>
      </c>
      <c r="U36" s="8"/>
    </row>
    <row r="37" spans="1:21" ht="11.25" customHeight="1" x14ac:dyDescent="0.15">
      <c r="A37" s="15"/>
      <c r="B37" s="99"/>
      <c r="C37" s="148">
        <v>40815</v>
      </c>
      <c r="D37" s="69"/>
      <c r="E37" s="48">
        <v>882</v>
      </c>
      <c r="F37" s="48">
        <v>997.5</v>
      </c>
      <c r="G37" s="48">
        <v>941.36470893671037</v>
      </c>
      <c r="H37" s="48">
        <v>5380.8</v>
      </c>
      <c r="I37" s="48">
        <v>504</v>
      </c>
      <c r="J37" s="48">
        <v>577.5</v>
      </c>
      <c r="K37" s="48">
        <v>556.89561668610065</v>
      </c>
      <c r="L37" s="48">
        <v>20393.8</v>
      </c>
      <c r="M37" s="48">
        <v>924</v>
      </c>
      <c r="N37" s="48">
        <v>1050</v>
      </c>
      <c r="O37" s="48">
        <v>965.98210881996204</v>
      </c>
      <c r="P37" s="48">
        <v>9011.4</v>
      </c>
      <c r="Q37" s="48">
        <v>861</v>
      </c>
      <c r="R37" s="48">
        <v>945</v>
      </c>
      <c r="S37" s="48">
        <v>905.13602784052773</v>
      </c>
      <c r="T37" s="48">
        <v>12555.6</v>
      </c>
      <c r="U37" s="8"/>
    </row>
    <row r="38" spans="1:21" ht="12.75" customHeight="1" x14ac:dyDescent="0.15">
      <c r="B38" s="7"/>
      <c r="C38" s="148">
        <v>40816</v>
      </c>
      <c r="D38" s="8"/>
      <c r="E38" s="7">
        <v>882</v>
      </c>
      <c r="F38" s="7">
        <v>997.5</v>
      </c>
      <c r="G38" s="7">
        <v>929.51336604348194</v>
      </c>
      <c r="H38" s="7">
        <v>3694.9</v>
      </c>
      <c r="I38" s="7">
        <v>504</v>
      </c>
      <c r="J38" s="7">
        <v>577.5</v>
      </c>
      <c r="K38" s="7">
        <v>553.36940881655516</v>
      </c>
      <c r="L38" s="7">
        <v>8079.5</v>
      </c>
      <c r="M38" s="7">
        <v>924</v>
      </c>
      <c r="N38" s="7">
        <v>1050</v>
      </c>
      <c r="O38" s="7">
        <v>954.24407544994551</v>
      </c>
      <c r="P38" s="7">
        <v>10659.8</v>
      </c>
      <c r="Q38" s="7">
        <v>861</v>
      </c>
      <c r="R38" s="7">
        <v>945</v>
      </c>
      <c r="S38" s="7">
        <v>903.22003305961391</v>
      </c>
      <c r="T38" s="116">
        <v>10881.6</v>
      </c>
      <c r="U38" s="8"/>
    </row>
    <row r="39" spans="1:21" x14ac:dyDescent="0.15">
      <c r="B39" s="213"/>
      <c r="C39" s="148"/>
      <c r="D39" s="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5"/>
    </row>
    <row r="40" spans="1:21" x14ac:dyDescent="0.15">
      <c r="B40" s="214"/>
      <c r="C40" s="149"/>
      <c r="D40" s="16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5"/>
      <c r="C1" s="105"/>
      <c r="D1" s="105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</row>
    <row r="5" spans="1:30" ht="11.25" customHeight="1" x14ac:dyDescent="0.15">
      <c r="A5" s="15"/>
      <c r="B5" s="53"/>
      <c r="C5" s="97" t="s">
        <v>60</v>
      </c>
      <c r="D5" s="94"/>
      <c r="E5" s="92" t="s">
        <v>76</v>
      </c>
      <c r="F5" s="93"/>
      <c r="G5" s="93"/>
      <c r="H5" s="94"/>
      <c r="I5" s="92" t="s">
        <v>77</v>
      </c>
      <c r="J5" s="93"/>
      <c r="K5" s="93"/>
      <c r="L5" s="94"/>
      <c r="M5" s="92" t="s">
        <v>78</v>
      </c>
      <c r="N5" s="93"/>
      <c r="O5" s="93"/>
      <c r="P5" s="94"/>
      <c r="R5" s="8"/>
      <c r="S5" s="8"/>
    </row>
    <row r="6" spans="1:30" ht="11.25" customHeight="1" x14ac:dyDescent="0.15">
      <c r="A6" s="15"/>
      <c r="B6" s="98" t="s">
        <v>62</v>
      </c>
      <c r="C6" s="93"/>
      <c r="D6" s="94"/>
      <c r="E6" s="95" t="s">
        <v>6</v>
      </c>
      <c r="F6" s="95" t="s">
        <v>2</v>
      </c>
      <c r="G6" s="96" t="s">
        <v>7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58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R8" s="4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R9" s="4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9" t="s">
        <v>162</v>
      </c>
      <c r="C10" s="49">
        <v>1</v>
      </c>
      <c r="D10" s="69" t="s">
        <v>166</v>
      </c>
      <c r="E10" s="48">
        <v>441</v>
      </c>
      <c r="F10" s="48">
        <v>577.5</v>
      </c>
      <c r="G10" s="48">
        <v>505.37458439933738</v>
      </c>
      <c r="H10" s="48">
        <v>689200</v>
      </c>
      <c r="I10" s="48">
        <v>892.5</v>
      </c>
      <c r="J10" s="48">
        <v>1176</v>
      </c>
      <c r="K10" s="48">
        <v>1003.5944185856606</v>
      </c>
      <c r="L10" s="48">
        <v>39045</v>
      </c>
      <c r="M10" s="48">
        <v>588</v>
      </c>
      <c r="N10" s="48">
        <v>757.05000000000007</v>
      </c>
      <c r="O10" s="48">
        <v>647.71029555922587</v>
      </c>
      <c r="P10" s="69">
        <v>799955</v>
      </c>
      <c r="R10" s="8"/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9"/>
      <c r="C11" s="49">
        <v>2</v>
      </c>
      <c r="D11" s="69"/>
      <c r="E11" s="48">
        <v>472.5</v>
      </c>
      <c r="F11" s="48">
        <v>682.5</v>
      </c>
      <c r="G11" s="48">
        <v>562.70159213033946</v>
      </c>
      <c r="H11" s="48">
        <v>709312.9</v>
      </c>
      <c r="I11" s="48">
        <v>945</v>
      </c>
      <c r="J11" s="48">
        <v>1207.5</v>
      </c>
      <c r="K11" s="48">
        <v>1059.1169204371295</v>
      </c>
      <c r="L11" s="48">
        <v>40288.700000000004</v>
      </c>
      <c r="M11" s="48">
        <v>637.35</v>
      </c>
      <c r="N11" s="48">
        <v>871.5</v>
      </c>
      <c r="O11" s="48">
        <v>759.13925517965947</v>
      </c>
      <c r="P11" s="69">
        <v>760020.79999999993</v>
      </c>
      <c r="R11" s="8"/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9"/>
      <c r="C12" s="49">
        <v>3</v>
      </c>
      <c r="D12" s="69"/>
      <c r="E12" s="48">
        <v>504</v>
      </c>
      <c r="F12" s="48">
        <v>703.5</v>
      </c>
      <c r="G12" s="48">
        <v>579.13879821672344</v>
      </c>
      <c r="H12" s="48">
        <v>696394.50000000012</v>
      </c>
      <c r="I12" s="48">
        <v>950.04</v>
      </c>
      <c r="J12" s="48">
        <v>1291.5</v>
      </c>
      <c r="K12" s="48">
        <v>1073.3140007938084</v>
      </c>
      <c r="L12" s="48">
        <v>40316.700000000012</v>
      </c>
      <c r="M12" s="48">
        <v>676.2</v>
      </c>
      <c r="N12" s="48">
        <v>908.25</v>
      </c>
      <c r="O12" s="48">
        <v>792.9513405395378</v>
      </c>
      <c r="P12" s="48">
        <v>828023</v>
      </c>
      <c r="R12" s="8"/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9"/>
      <c r="C13" s="49">
        <v>4</v>
      </c>
      <c r="D13" s="69"/>
      <c r="E13" s="48">
        <v>514.5</v>
      </c>
      <c r="F13" s="48">
        <v>672</v>
      </c>
      <c r="G13" s="48">
        <v>597.63923851824723</v>
      </c>
      <c r="H13" s="48">
        <v>587497.30000000005</v>
      </c>
      <c r="I13" s="48">
        <v>945</v>
      </c>
      <c r="J13" s="48">
        <v>1155</v>
      </c>
      <c r="K13" s="48">
        <v>1063.7445466291708</v>
      </c>
      <c r="L13" s="48">
        <v>32769.200000000012</v>
      </c>
      <c r="M13" s="48">
        <v>684.6</v>
      </c>
      <c r="N13" s="48">
        <v>862.05000000000007</v>
      </c>
      <c r="O13" s="48">
        <v>766.68019868682757</v>
      </c>
      <c r="P13" s="69">
        <v>697852.2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9"/>
      <c r="C14" s="49">
        <v>5</v>
      </c>
      <c r="D14" s="69"/>
      <c r="E14" s="48">
        <v>535.5</v>
      </c>
      <c r="F14" s="48">
        <v>661.5</v>
      </c>
      <c r="G14" s="48">
        <v>602.37408078000294</v>
      </c>
      <c r="H14" s="48">
        <v>631061.99999999988</v>
      </c>
      <c r="I14" s="48">
        <v>976.5</v>
      </c>
      <c r="J14" s="48">
        <v>1102.5</v>
      </c>
      <c r="K14" s="48">
        <v>1055.7124821790353</v>
      </c>
      <c r="L14" s="48">
        <v>38734.700000000004</v>
      </c>
      <c r="M14" s="48">
        <v>695.1</v>
      </c>
      <c r="N14" s="48">
        <v>831.6</v>
      </c>
      <c r="O14" s="48">
        <v>751.14250931755339</v>
      </c>
      <c r="P14" s="69">
        <v>805223.99999999988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9"/>
      <c r="C15" s="49">
        <v>6</v>
      </c>
      <c r="D15" s="69"/>
      <c r="E15" s="48">
        <v>556.5</v>
      </c>
      <c r="F15" s="48">
        <v>735</v>
      </c>
      <c r="G15" s="48">
        <v>646.47506923300796</v>
      </c>
      <c r="H15" s="48">
        <v>616872.1</v>
      </c>
      <c r="I15" s="48">
        <v>987</v>
      </c>
      <c r="J15" s="48">
        <v>1291.5</v>
      </c>
      <c r="K15" s="48">
        <v>1164.3460294210151</v>
      </c>
      <c r="L15" s="48">
        <v>39035.200000000012</v>
      </c>
      <c r="M15" s="48">
        <v>710.85</v>
      </c>
      <c r="N15" s="48">
        <v>925.05000000000007</v>
      </c>
      <c r="O15" s="48">
        <v>831.13674460565005</v>
      </c>
      <c r="P15" s="48">
        <v>820736.39999999991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9"/>
      <c r="C16" s="49">
        <v>7</v>
      </c>
      <c r="D16" s="69"/>
      <c r="E16" s="48">
        <v>567</v>
      </c>
      <c r="F16" s="48">
        <v>735</v>
      </c>
      <c r="G16" s="48">
        <v>646.14784458763893</v>
      </c>
      <c r="H16" s="48">
        <v>482972.89999999997</v>
      </c>
      <c r="I16" s="48">
        <v>945</v>
      </c>
      <c r="J16" s="48">
        <v>1298.8500000000001</v>
      </c>
      <c r="K16" s="48">
        <v>1152.3224777448072</v>
      </c>
      <c r="L16" s="48">
        <v>39454.400000000001</v>
      </c>
      <c r="M16" s="48">
        <v>719.25</v>
      </c>
      <c r="N16" s="48">
        <v>936.6</v>
      </c>
      <c r="O16" s="48">
        <v>816.51070664996632</v>
      </c>
      <c r="P16" s="69">
        <v>799447.1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9"/>
      <c r="C17" s="49">
        <v>8</v>
      </c>
      <c r="D17" s="69"/>
      <c r="E17" s="48">
        <v>572.25</v>
      </c>
      <c r="F17" s="48">
        <v>693</v>
      </c>
      <c r="G17" s="48">
        <v>622.72237526992365</v>
      </c>
      <c r="H17" s="48">
        <v>580761.19999999995</v>
      </c>
      <c r="I17" s="48">
        <v>997.5</v>
      </c>
      <c r="J17" s="48">
        <v>1176</v>
      </c>
      <c r="K17" s="48">
        <v>1094.382010676554</v>
      </c>
      <c r="L17" s="48">
        <v>35122.6</v>
      </c>
      <c r="M17" s="48">
        <v>745.5</v>
      </c>
      <c r="N17" s="48">
        <v>842.1</v>
      </c>
      <c r="O17" s="48">
        <v>791.19224521034062</v>
      </c>
      <c r="P17" s="69">
        <v>743608.20000000007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9</v>
      </c>
      <c r="D18" s="52"/>
      <c r="E18" s="50">
        <v>513.45000000000005</v>
      </c>
      <c r="F18" s="50">
        <v>661.5</v>
      </c>
      <c r="G18" s="50">
        <v>584.27582423920103</v>
      </c>
      <c r="H18" s="50">
        <v>585725.69999999995</v>
      </c>
      <c r="I18" s="50">
        <v>966</v>
      </c>
      <c r="J18" s="50">
        <v>1155</v>
      </c>
      <c r="K18" s="50">
        <v>1062.8070885894497</v>
      </c>
      <c r="L18" s="50">
        <v>35964.899999999994</v>
      </c>
      <c r="M18" s="50">
        <v>649.95000000000005</v>
      </c>
      <c r="N18" s="50">
        <v>820.05000000000007</v>
      </c>
      <c r="O18" s="50">
        <v>707.29176695472256</v>
      </c>
      <c r="P18" s="52">
        <v>868293.49999999988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9"/>
      <c r="C19" s="148">
        <v>40787</v>
      </c>
      <c r="D19" s="69"/>
      <c r="E19" s="48">
        <v>577.5</v>
      </c>
      <c r="F19" s="48">
        <v>661.5</v>
      </c>
      <c r="G19" s="48">
        <v>616.53993230478602</v>
      </c>
      <c r="H19" s="48">
        <v>17075.8</v>
      </c>
      <c r="I19" s="48">
        <v>1050</v>
      </c>
      <c r="J19" s="48">
        <v>1140.615</v>
      </c>
      <c r="K19" s="48">
        <v>1071.9225289403385</v>
      </c>
      <c r="L19" s="48">
        <v>1535.6</v>
      </c>
      <c r="M19" s="48">
        <v>718.2</v>
      </c>
      <c r="N19" s="48">
        <v>820.05000000000007</v>
      </c>
      <c r="O19" s="48">
        <v>763.19199130839684</v>
      </c>
      <c r="P19" s="48">
        <v>24099.8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9"/>
      <c r="C20" s="148">
        <v>40788</v>
      </c>
      <c r="D20" s="69"/>
      <c r="E20" s="48">
        <v>577.08000000000004</v>
      </c>
      <c r="F20" s="48">
        <v>661.5</v>
      </c>
      <c r="G20" s="48">
        <v>612.79577464788736</v>
      </c>
      <c r="H20" s="48">
        <v>13563.9</v>
      </c>
      <c r="I20" s="144">
        <v>1029</v>
      </c>
      <c r="J20" s="144">
        <v>1155</v>
      </c>
      <c r="K20" s="144">
        <v>1093.1891778523488</v>
      </c>
      <c r="L20" s="48">
        <v>731</v>
      </c>
      <c r="M20" s="48">
        <v>724.5</v>
      </c>
      <c r="N20" s="48">
        <v>808.5</v>
      </c>
      <c r="O20" s="48">
        <v>759.88934633710539</v>
      </c>
      <c r="P20" s="48">
        <v>25486.6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9"/>
      <c r="C21" s="148">
        <v>40791</v>
      </c>
      <c r="D21" s="69"/>
      <c r="E21" s="48">
        <v>567</v>
      </c>
      <c r="F21" s="48">
        <v>661.5</v>
      </c>
      <c r="G21" s="48">
        <v>605.75376649689031</v>
      </c>
      <c r="H21" s="48">
        <v>37606.800000000003</v>
      </c>
      <c r="I21" s="48">
        <v>1018.5</v>
      </c>
      <c r="J21" s="48">
        <v>1155</v>
      </c>
      <c r="K21" s="48">
        <v>1067.7554545454552</v>
      </c>
      <c r="L21" s="48">
        <v>2453.4</v>
      </c>
      <c r="M21" s="48">
        <v>682.5</v>
      </c>
      <c r="N21" s="48">
        <v>767.55000000000007</v>
      </c>
      <c r="O21" s="48">
        <v>726.51288988454291</v>
      </c>
      <c r="P21" s="48">
        <v>53374.2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9"/>
      <c r="C22" s="148">
        <v>40792</v>
      </c>
      <c r="D22" s="69"/>
      <c r="E22" s="48">
        <v>514.5</v>
      </c>
      <c r="F22" s="48">
        <v>640.5</v>
      </c>
      <c r="G22" s="48">
        <v>578.37837391208575</v>
      </c>
      <c r="H22" s="48">
        <v>13100.6</v>
      </c>
      <c r="I22" s="48">
        <v>966</v>
      </c>
      <c r="J22" s="48">
        <v>1081.5</v>
      </c>
      <c r="K22" s="48">
        <v>1042.5368098159508</v>
      </c>
      <c r="L22" s="48">
        <v>1777.2</v>
      </c>
      <c r="M22" s="48">
        <v>676.2</v>
      </c>
      <c r="N22" s="48">
        <v>753.9</v>
      </c>
      <c r="O22" s="48">
        <v>700.86916163587705</v>
      </c>
      <c r="P22" s="48">
        <v>17484.400000000001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9"/>
      <c r="C23" s="148">
        <v>40793</v>
      </c>
      <c r="D23" s="69"/>
      <c r="E23" s="48">
        <v>525</v>
      </c>
      <c r="F23" s="48">
        <v>640.5</v>
      </c>
      <c r="G23" s="48">
        <v>588.2619124727421</v>
      </c>
      <c r="H23" s="48">
        <v>29747.1</v>
      </c>
      <c r="I23" s="48">
        <v>997.5</v>
      </c>
      <c r="J23" s="48">
        <v>1102.5</v>
      </c>
      <c r="K23" s="48">
        <v>1050.7283847184985</v>
      </c>
      <c r="L23" s="48">
        <v>1644.2</v>
      </c>
      <c r="M23" s="48">
        <v>682.5</v>
      </c>
      <c r="N23" s="48">
        <v>759.99</v>
      </c>
      <c r="O23" s="48">
        <v>706.52523494604918</v>
      </c>
      <c r="P23" s="48">
        <v>41032.199999999997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9"/>
      <c r="C24" s="148">
        <v>40794</v>
      </c>
      <c r="D24" s="69"/>
      <c r="E24" s="48">
        <v>525</v>
      </c>
      <c r="F24" s="48">
        <v>630</v>
      </c>
      <c r="G24" s="48">
        <v>586.90318414701267</v>
      </c>
      <c r="H24" s="48">
        <v>19226.400000000001</v>
      </c>
      <c r="I24" s="48">
        <v>997.5</v>
      </c>
      <c r="J24" s="48">
        <v>1102.5</v>
      </c>
      <c r="K24" s="48">
        <v>1047.8978356093792</v>
      </c>
      <c r="L24" s="48">
        <v>1108.5999999999999</v>
      </c>
      <c r="M24" s="48">
        <v>689.85</v>
      </c>
      <c r="N24" s="48">
        <v>759.99</v>
      </c>
      <c r="O24" s="48">
        <v>709.40041265474554</v>
      </c>
      <c r="P24" s="48">
        <v>27935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9"/>
      <c r="C25" s="148">
        <v>40795</v>
      </c>
      <c r="D25" s="69"/>
      <c r="E25" s="48">
        <v>513.45000000000005</v>
      </c>
      <c r="F25" s="48">
        <v>609</v>
      </c>
      <c r="G25" s="48">
        <v>581.4700197859828</v>
      </c>
      <c r="H25" s="48">
        <v>17097.099999999999</v>
      </c>
      <c r="I25" s="48">
        <v>1018.5</v>
      </c>
      <c r="J25" s="48">
        <v>1102.5</v>
      </c>
      <c r="K25" s="48">
        <v>1048.7178217821784</v>
      </c>
      <c r="L25" s="48">
        <v>134.19999999999999</v>
      </c>
      <c r="M25" s="48">
        <v>0</v>
      </c>
      <c r="N25" s="48">
        <v>0</v>
      </c>
      <c r="O25" s="48">
        <v>0</v>
      </c>
      <c r="P25" s="48">
        <v>2638.6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9"/>
      <c r="C26" s="148">
        <v>40798</v>
      </c>
      <c r="D26" s="69"/>
      <c r="E26" s="48">
        <v>514.5</v>
      </c>
      <c r="F26" s="48">
        <v>609</v>
      </c>
      <c r="G26" s="48">
        <v>580.94817059701882</v>
      </c>
      <c r="H26" s="48">
        <v>38401.699999999997</v>
      </c>
      <c r="I26" s="48">
        <v>1018.5</v>
      </c>
      <c r="J26" s="48">
        <v>1102.5</v>
      </c>
      <c r="K26" s="48">
        <v>1060.0274652547985</v>
      </c>
      <c r="L26" s="48">
        <v>2073.1</v>
      </c>
      <c r="M26" s="48">
        <v>680.4</v>
      </c>
      <c r="N26" s="48">
        <v>745.5</v>
      </c>
      <c r="O26" s="48">
        <v>710.46752174882897</v>
      </c>
      <c r="P26" s="48">
        <v>25375.5</v>
      </c>
    </row>
    <row r="27" spans="1:30" ht="11.25" customHeight="1" x14ac:dyDescent="0.15">
      <c r="A27" s="15"/>
      <c r="B27" s="99"/>
      <c r="C27" s="148">
        <v>40799</v>
      </c>
      <c r="D27" s="69"/>
      <c r="E27" s="48">
        <v>514.5</v>
      </c>
      <c r="F27" s="48">
        <v>609</v>
      </c>
      <c r="G27" s="48">
        <v>573.67038932031301</v>
      </c>
      <c r="H27" s="48">
        <v>12602.3</v>
      </c>
      <c r="I27" s="48">
        <v>997.5</v>
      </c>
      <c r="J27" s="48">
        <v>1134</v>
      </c>
      <c r="K27" s="48">
        <v>1040.1684549356223</v>
      </c>
      <c r="L27" s="48">
        <v>542.1</v>
      </c>
      <c r="M27" s="48">
        <v>678.30000000000007</v>
      </c>
      <c r="N27" s="48">
        <v>748.65</v>
      </c>
      <c r="O27" s="48">
        <v>705.61694354531608</v>
      </c>
      <c r="P27" s="48">
        <v>24779.200000000001</v>
      </c>
    </row>
    <row r="28" spans="1:30" ht="11.25" customHeight="1" x14ac:dyDescent="0.15">
      <c r="A28" s="15"/>
      <c r="B28" s="99"/>
      <c r="C28" s="148">
        <v>40800</v>
      </c>
      <c r="D28" s="69"/>
      <c r="E28" s="48">
        <v>546</v>
      </c>
      <c r="F28" s="48">
        <v>640.5</v>
      </c>
      <c r="G28" s="48">
        <v>601.40695109485125</v>
      </c>
      <c r="H28" s="48">
        <v>56482.5</v>
      </c>
      <c r="I28" s="48">
        <v>1029</v>
      </c>
      <c r="J28" s="48">
        <v>1146.2850000000001</v>
      </c>
      <c r="K28" s="48">
        <v>1115.5686695278969</v>
      </c>
      <c r="L28" s="48">
        <v>3456</v>
      </c>
      <c r="M28" s="48">
        <v>700.35</v>
      </c>
      <c r="N28" s="48">
        <v>761.25</v>
      </c>
      <c r="O28" s="48">
        <v>729.36930445039604</v>
      </c>
      <c r="P28" s="48">
        <v>220327.4</v>
      </c>
    </row>
    <row r="29" spans="1:30" ht="11.25" customHeight="1" x14ac:dyDescent="0.15">
      <c r="A29" s="15"/>
      <c r="B29" s="99"/>
      <c r="C29" s="148">
        <v>40801</v>
      </c>
      <c r="D29" s="69"/>
      <c r="E29" s="48">
        <v>514.5</v>
      </c>
      <c r="F29" s="48">
        <v>609</v>
      </c>
      <c r="G29" s="48">
        <v>575.67759727499026</v>
      </c>
      <c r="H29" s="48">
        <v>24591.3</v>
      </c>
      <c r="I29" s="48">
        <v>997.5</v>
      </c>
      <c r="J29" s="48">
        <v>1155</v>
      </c>
      <c r="K29" s="48">
        <v>1055.5570590888588</v>
      </c>
      <c r="L29" s="48">
        <v>1869.2</v>
      </c>
      <c r="M29" s="48">
        <v>669.9</v>
      </c>
      <c r="N29" s="48">
        <v>748.02</v>
      </c>
      <c r="O29" s="48">
        <v>689.20543288077795</v>
      </c>
      <c r="P29" s="48">
        <v>33422.9</v>
      </c>
    </row>
    <row r="30" spans="1:30" ht="11.25" customHeight="1" x14ac:dyDescent="0.15">
      <c r="A30" s="15"/>
      <c r="B30" s="99"/>
      <c r="C30" s="148">
        <v>40802</v>
      </c>
      <c r="D30" s="69"/>
      <c r="E30" s="48">
        <v>525</v>
      </c>
      <c r="F30" s="48">
        <v>609</v>
      </c>
      <c r="G30" s="48">
        <v>570.79227278914618</v>
      </c>
      <c r="H30" s="48">
        <v>28439.7</v>
      </c>
      <c r="I30" s="48">
        <v>997.5</v>
      </c>
      <c r="J30" s="48">
        <v>1102.5</v>
      </c>
      <c r="K30" s="48">
        <v>1043.6187335092347</v>
      </c>
      <c r="L30" s="48">
        <v>2161.4</v>
      </c>
      <c r="M30" s="48">
        <v>673.05000000000007</v>
      </c>
      <c r="N30" s="48">
        <v>750.75</v>
      </c>
      <c r="O30" s="48">
        <v>691.74226646435454</v>
      </c>
      <c r="P30" s="48">
        <v>37198</v>
      </c>
    </row>
    <row r="31" spans="1:30" ht="11.25" customHeight="1" x14ac:dyDescent="0.15">
      <c r="A31" s="15"/>
      <c r="B31" s="99"/>
      <c r="C31" s="148">
        <v>40806</v>
      </c>
      <c r="D31" s="69"/>
      <c r="E31" s="48">
        <v>535.5</v>
      </c>
      <c r="F31" s="48">
        <v>630</v>
      </c>
      <c r="G31" s="48">
        <v>578.57874136709131</v>
      </c>
      <c r="H31" s="48">
        <v>76884.800000000003</v>
      </c>
      <c r="I31" s="48">
        <v>997.5</v>
      </c>
      <c r="J31" s="48">
        <v>1113</v>
      </c>
      <c r="K31" s="48">
        <v>1048.8494667760463</v>
      </c>
      <c r="L31" s="48">
        <v>5078.5</v>
      </c>
      <c r="M31" s="48">
        <v>661.5</v>
      </c>
      <c r="N31" s="48">
        <v>756</v>
      </c>
      <c r="O31" s="48">
        <v>696.1232692447719</v>
      </c>
      <c r="P31" s="48">
        <v>76985.2</v>
      </c>
    </row>
    <row r="32" spans="1:30" ht="11.25" customHeight="1" x14ac:dyDescent="0.15">
      <c r="A32" s="15"/>
      <c r="B32" s="99"/>
      <c r="C32" s="148">
        <v>40807</v>
      </c>
      <c r="D32" s="69"/>
      <c r="E32" s="48">
        <v>535.5</v>
      </c>
      <c r="F32" s="48">
        <v>630</v>
      </c>
      <c r="G32" s="48">
        <v>589.89276046012105</v>
      </c>
      <c r="H32" s="48">
        <v>27165.200000000001</v>
      </c>
      <c r="I32" s="48">
        <v>976.5</v>
      </c>
      <c r="J32" s="48">
        <v>1108.17</v>
      </c>
      <c r="K32" s="48">
        <v>1068.9931034482759</v>
      </c>
      <c r="L32" s="48">
        <v>1210.7</v>
      </c>
      <c r="M32" s="48">
        <v>661.5</v>
      </c>
      <c r="N32" s="48">
        <v>759.99</v>
      </c>
      <c r="O32" s="48">
        <v>697.04523286250469</v>
      </c>
      <c r="P32" s="48">
        <v>35737.699999999997</v>
      </c>
    </row>
    <row r="33" spans="1:17" ht="11.25" customHeight="1" x14ac:dyDescent="0.15">
      <c r="A33" s="15"/>
      <c r="B33" s="99"/>
      <c r="C33" s="148">
        <v>40808</v>
      </c>
      <c r="D33" s="69"/>
      <c r="E33" s="48">
        <v>535.5</v>
      </c>
      <c r="F33" s="48">
        <v>630</v>
      </c>
      <c r="G33" s="48">
        <v>586.04197299694488</v>
      </c>
      <c r="H33" s="48">
        <v>31393.5</v>
      </c>
      <c r="I33" s="48">
        <v>997.5</v>
      </c>
      <c r="J33" s="48">
        <v>1102.5</v>
      </c>
      <c r="K33" s="48">
        <v>1087.378873659118</v>
      </c>
      <c r="L33" s="48">
        <v>1957.8</v>
      </c>
      <c r="M33" s="48">
        <v>655.20000000000005</v>
      </c>
      <c r="N33" s="48">
        <v>759.99</v>
      </c>
      <c r="O33" s="48">
        <v>685.50043033158181</v>
      </c>
      <c r="P33" s="48">
        <v>33906.5</v>
      </c>
    </row>
    <row r="34" spans="1:17" ht="11.25" customHeight="1" x14ac:dyDescent="0.15">
      <c r="A34" s="15"/>
      <c r="B34" s="99"/>
      <c r="C34" s="148">
        <v>40812</v>
      </c>
      <c r="D34" s="69"/>
      <c r="E34" s="48">
        <v>534.97500000000002</v>
      </c>
      <c r="F34" s="48">
        <v>630</v>
      </c>
      <c r="G34" s="48">
        <v>581.84076606302312</v>
      </c>
      <c r="H34" s="48">
        <v>70518.100000000006</v>
      </c>
      <c r="I34" s="48">
        <v>997.5</v>
      </c>
      <c r="J34" s="48">
        <v>1102.5</v>
      </c>
      <c r="K34" s="48">
        <v>1067.2518853695324</v>
      </c>
      <c r="L34" s="48">
        <v>4492.2</v>
      </c>
      <c r="M34" s="48">
        <v>656.25</v>
      </c>
      <c r="N34" s="48">
        <v>746.55000000000007</v>
      </c>
      <c r="O34" s="48">
        <v>684.99789717669819</v>
      </c>
      <c r="P34" s="48">
        <v>86785.8</v>
      </c>
    </row>
    <row r="35" spans="1:17" ht="11.25" customHeight="1" x14ac:dyDescent="0.15">
      <c r="A35" s="15"/>
      <c r="B35" s="99"/>
      <c r="C35" s="148">
        <v>40813</v>
      </c>
      <c r="D35" s="69"/>
      <c r="E35" s="48">
        <v>535.5</v>
      </c>
      <c r="F35" s="48">
        <v>630</v>
      </c>
      <c r="G35" s="48">
        <v>577.0587859664937</v>
      </c>
      <c r="H35" s="48">
        <v>19671.599999999999</v>
      </c>
      <c r="I35" s="48">
        <v>997.5</v>
      </c>
      <c r="J35" s="48">
        <v>1102.5</v>
      </c>
      <c r="K35" s="48">
        <v>1053.9811529933481</v>
      </c>
      <c r="L35" s="48">
        <v>400.6</v>
      </c>
      <c r="M35" s="48">
        <v>657.30000000000007</v>
      </c>
      <c r="N35" s="48">
        <v>736.05000000000007</v>
      </c>
      <c r="O35" s="48">
        <v>690.76300220590906</v>
      </c>
      <c r="P35" s="48">
        <v>22386.7</v>
      </c>
    </row>
    <row r="36" spans="1:17" ht="11.25" customHeight="1" x14ac:dyDescent="0.15">
      <c r="A36" s="15"/>
      <c r="B36" s="99"/>
      <c r="C36" s="148">
        <v>40814</v>
      </c>
      <c r="D36" s="69"/>
      <c r="E36" s="48">
        <v>535.5</v>
      </c>
      <c r="F36" s="48">
        <v>630</v>
      </c>
      <c r="G36" s="48">
        <v>576.08285127329839</v>
      </c>
      <c r="H36" s="48">
        <v>26943</v>
      </c>
      <c r="I36" s="48">
        <v>997.5</v>
      </c>
      <c r="J36" s="48">
        <v>1102.5</v>
      </c>
      <c r="K36" s="48">
        <v>1057.1676056338029</v>
      </c>
      <c r="L36" s="48">
        <v>1643</v>
      </c>
      <c r="M36" s="48">
        <v>658.35</v>
      </c>
      <c r="N36" s="48">
        <v>714</v>
      </c>
      <c r="O36" s="48">
        <v>678.79132056280719</v>
      </c>
      <c r="P36" s="48">
        <v>30321.200000000001</v>
      </c>
    </row>
    <row r="37" spans="1:17" ht="11.25" customHeight="1" x14ac:dyDescent="0.15">
      <c r="A37" s="15"/>
      <c r="B37" s="99"/>
      <c r="C37" s="148">
        <v>40815</v>
      </c>
      <c r="D37" s="69"/>
      <c r="E37" s="48">
        <v>543.9</v>
      </c>
      <c r="F37" s="48">
        <v>630</v>
      </c>
      <c r="G37" s="48">
        <v>573.29925242516845</v>
      </c>
      <c r="H37" s="48">
        <v>18555.8</v>
      </c>
      <c r="I37" s="48">
        <v>997.5</v>
      </c>
      <c r="J37" s="48">
        <v>1096.0950000000003</v>
      </c>
      <c r="K37" s="48">
        <v>1066.459782703934</v>
      </c>
      <c r="L37" s="48">
        <v>1501.3</v>
      </c>
      <c r="M37" s="48">
        <v>649.95000000000005</v>
      </c>
      <c r="N37" s="48">
        <v>708.01499999999999</v>
      </c>
      <c r="O37" s="48">
        <v>684.24916730110397</v>
      </c>
      <c r="P37" s="48">
        <v>30901.7</v>
      </c>
    </row>
    <row r="38" spans="1:17" ht="13.5" customHeight="1" x14ac:dyDescent="0.15">
      <c r="B38" s="7"/>
      <c r="C38" s="148">
        <v>40816</v>
      </c>
      <c r="D38" s="8"/>
      <c r="E38" s="7">
        <v>546</v>
      </c>
      <c r="F38" s="7">
        <v>630</v>
      </c>
      <c r="G38" s="7">
        <v>573.77172249849707</v>
      </c>
      <c r="H38" s="7">
        <v>6658.5</v>
      </c>
      <c r="I38" s="7">
        <v>997.5</v>
      </c>
      <c r="J38" s="7">
        <v>1102.5</v>
      </c>
      <c r="K38" s="7">
        <v>1073.3842794759826</v>
      </c>
      <c r="L38" s="7">
        <v>194.8</v>
      </c>
      <c r="M38" s="7">
        <v>661.5</v>
      </c>
      <c r="N38" s="7">
        <v>714</v>
      </c>
      <c r="O38" s="7">
        <v>679.9251320232014</v>
      </c>
      <c r="P38" s="7">
        <v>18114.900000000001</v>
      </c>
      <c r="Q38" s="7"/>
    </row>
    <row r="39" spans="1:17" x14ac:dyDescent="0.15">
      <c r="B39" s="31"/>
      <c r="C39" s="148"/>
      <c r="D39" s="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5"/>
    </row>
    <row r="40" spans="1:17" x14ac:dyDescent="0.15">
      <c r="B40" s="32"/>
      <c r="C40" s="149"/>
      <c r="D40" s="16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R5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8" ht="15" customHeight="1" x14ac:dyDescent="0.15">
      <c r="B1" s="110"/>
      <c r="C1" s="105"/>
      <c r="D1" s="105"/>
    </row>
    <row r="2" spans="1:18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8" ht="12.75" customHeight="1" x14ac:dyDescent="0.15">
      <c r="B3" s="8"/>
      <c r="C3" s="102"/>
      <c r="D3" s="102"/>
      <c r="E3" s="8"/>
      <c r="F3" s="8"/>
      <c r="G3" s="8"/>
      <c r="H3" s="8"/>
      <c r="I3" s="8"/>
      <c r="J3" s="8"/>
      <c r="P3" s="38" t="s">
        <v>0</v>
      </c>
    </row>
    <row r="4" spans="1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" customHeight="1" x14ac:dyDescent="0.15">
      <c r="A5" s="15"/>
      <c r="B5" s="4"/>
      <c r="C5" s="39" t="s">
        <v>60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74</v>
      </c>
      <c r="N5" s="42"/>
      <c r="O5" s="42"/>
      <c r="P5" s="43"/>
      <c r="R5" s="8"/>
    </row>
    <row r="6" spans="1:18" ht="12" customHeight="1" x14ac:dyDescent="0.15">
      <c r="A6" s="15"/>
      <c r="B6" s="44" t="s">
        <v>136</v>
      </c>
      <c r="C6" s="114"/>
      <c r="D6" s="111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R6" s="8"/>
    </row>
    <row r="7" spans="1:18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1:18" x14ac:dyDescent="0.15">
      <c r="A8" s="15"/>
      <c r="B8" s="55" t="s">
        <v>58</v>
      </c>
      <c r="C8" s="8">
        <v>18</v>
      </c>
      <c r="D8" s="33" t="s">
        <v>59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  <c r="R8" s="8"/>
    </row>
    <row r="9" spans="1:18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  <c r="R9" s="8"/>
    </row>
    <row r="10" spans="1:18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  <c r="R10" s="8"/>
    </row>
    <row r="11" spans="1:18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  <c r="R11" s="8"/>
    </row>
    <row r="12" spans="1:18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  <c r="R12" s="8"/>
    </row>
    <row r="13" spans="1:18" x14ac:dyDescent="0.15">
      <c r="A13" s="15"/>
      <c r="B13" s="31" t="s">
        <v>160</v>
      </c>
      <c r="C13" s="8">
        <v>9</v>
      </c>
      <c r="D13" s="15" t="s">
        <v>165</v>
      </c>
      <c r="E13" s="47">
        <v>2205</v>
      </c>
      <c r="F13" s="48">
        <v>2552</v>
      </c>
      <c r="G13" s="69">
        <v>2291</v>
      </c>
      <c r="H13" s="116">
        <v>2720</v>
      </c>
      <c r="I13" s="116">
        <v>1260</v>
      </c>
      <c r="J13" s="116">
        <v>1575</v>
      </c>
      <c r="K13" s="116">
        <v>1322</v>
      </c>
      <c r="L13" s="116">
        <v>6971</v>
      </c>
      <c r="M13" s="116">
        <v>2310</v>
      </c>
      <c r="N13" s="116">
        <v>2730</v>
      </c>
      <c r="O13" s="116">
        <v>2471</v>
      </c>
      <c r="P13" s="116">
        <v>41718</v>
      </c>
    </row>
    <row r="14" spans="1:18" x14ac:dyDescent="0.15">
      <c r="A14" s="8"/>
      <c r="B14" s="31"/>
      <c r="C14" s="8">
        <v>10</v>
      </c>
      <c r="D14" s="15"/>
      <c r="E14" s="48">
        <v>2205</v>
      </c>
      <c r="F14" s="48">
        <v>2478</v>
      </c>
      <c r="G14" s="48">
        <v>2254.0810810810817</v>
      </c>
      <c r="H14" s="116">
        <v>2701.2</v>
      </c>
      <c r="I14" s="116">
        <v>1365</v>
      </c>
      <c r="J14" s="116">
        <v>1575</v>
      </c>
      <c r="K14" s="116">
        <v>1476.9717555232171</v>
      </c>
      <c r="L14" s="116">
        <v>8842.6</v>
      </c>
      <c r="M14" s="116">
        <v>2415</v>
      </c>
      <c r="N14" s="116">
        <v>2730</v>
      </c>
      <c r="O14" s="116">
        <v>2601.3692803855643</v>
      </c>
      <c r="P14" s="116">
        <v>38083.1</v>
      </c>
    </row>
    <row r="15" spans="1:18" x14ac:dyDescent="0.15">
      <c r="A15" s="8"/>
      <c r="B15" s="31"/>
      <c r="C15" s="8">
        <v>11</v>
      </c>
      <c r="D15" s="15"/>
      <c r="E15" s="48">
        <v>2205</v>
      </c>
      <c r="F15" s="48">
        <v>2541</v>
      </c>
      <c r="G15" s="48">
        <v>2323.4870343455982</v>
      </c>
      <c r="H15" s="116">
        <v>3129.8</v>
      </c>
      <c r="I15" s="116">
        <v>1417.5</v>
      </c>
      <c r="J15" s="116">
        <v>1596</v>
      </c>
      <c r="K15" s="116">
        <v>1482.2336807460235</v>
      </c>
      <c r="L15" s="116">
        <v>10822.6</v>
      </c>
      <c r="M15" s="116">
        <v>2310</v>
      </c>
      <c r="N15" s="116">
        <v>2940</v>
      </c>
      <c r="O15" s="116">
        <v>2517.5875407043713</v>
      </c>
      <c r="P15" s="116">
        <v>43802.1</v>
      </c>
    </row>
    <row r="16" spans="1:18" x14ac:dyDescent="0.15">
      <c r="A16" s="8"/>
      <c r="B16" s="31"/>
      <c r="C16" s="8">
        <v>12</v>
      </c>
      <c r="D16" s="15"/>
      <c r="E16" s="48">
        <v>2257.5</v>
      </c>
      <c r="F16" s="48">
        <v>2572.5</v>
      </c>
      <c r="G16" s="48">
        <v>2320.6520681265206</v>
      </c>
      <c r="H16" s="116">
        <v>6040.2</v>
      </c>
      <c r="I16" s="116">
        <v>1417.5</v>
      </c>
      <c r="J16" s="116">
        <v>1596</v>
      </c>
      <c r="K16" s="116">
        <v>1475.5782326878896</v>
      </c>
      <c r="L16" s="116">
        <v>13706.6</v>
      </c>
      <c r="M16" s="116">
        <v>2415</v>
      </c>
      <c r="N16" s="116">
        <v>2625</v>
      </c>
      <c r="O16" s="116">
        <v>2589.0108762932182</v>
      </c>
      <c r="P16" s="15">
        <v>62172.800000000003</v>
      </c>
    </row>
    <row r="17" spans="1:16" x14ac:dyDescent="0.15">
      <c r="A17" s="8"/>
      <c r="B17" s="31" t="s">
        <v>162</v>
      </c>
      <c r="C17" s="8">
        <v>1</v>
      </c>
      <c r="D17" s="15" t="s">
        <v>165</v>
      </c>
      <c r="E17" s="48">
        <v>2100</v>
      </c>
      <c r="F17" s="48">
        <v>2730</v>
      </c>
      <c r="G17" s="48">
        <v>2382.7547645825107</v>
      </c>
      <c r="H17" s="116">
        <v>4112.7</v>
      </c>
      <c r="I17" s="116">
        <v>1365</v>
      </c>
      <c r="J17" s="116">
        <v>1575</v>
      </c>
      <c r="K17" s="116">
        <v>1410.2155009451794</v>
      </c>
      <c r="L17" s="116">
        <v>16878.3</v>
      </c>
      <c r="M17" s="116">
        <v>2415</v>
      </c>
      <c r="N17" s="116">
        <v>2940</v>
      </c>
      <c r="O17" s="116">
        <v>2554.1742302645662</v>
      </c>
      <c r="P17" s="15">
        <v>51081.8</v>
      </c>
    </row>
    <row r="18" spans="1:16" x14ac:dyDescent="0.15">
      <c r="A18" s="8"/>
      <c r="B18" s="31"/>
      <c r="C18" s="8">
        <v>2</v>
      </c>
      <c r="D18" s="15"/>
      <c r="E18" s="48">
        <v>2100</v>
      </c>
      <c r="F18" s="48">
        <v>2415</v>
      </c>
      <c r="G18" s="48">
        <v>2217.0856715301161</v>
      </c>
      <c r="H18" s="116">
        <v>2776.6</v>
      </c>
      <c r="I18" s="116">
        <v>1365</v>
      </c>
      <c r="J18" s="116">
        <v>1575</v>
      </c>
      <c r="K18" s="116">
        <v>1421.8185344116191</v>
      </c>
      <c r="L18" s="116">
        <v>10533.6</v>
      </c>
      <c r="M18" s="116">
        <v>2415</v>
      </c>
      <c r="N18" s="116">
        <v>2730</v>
      </c>
      <c r="O18" s="116">
        <v>2624.1100558659218</v>
      </c>
      <c r="P18" s="15">
        <v>26971.3</v>
      </c>
    </row>
    <row r="19" spans="1:16" x14ac:dyDescent="0.15">
      <c r="A19" s="8"/>
      <c r="B19" s="31"/>
      <c r="C19" s="8">
        <v>3</v>
      </c>
      <c r="D19" s="15"/>
      <c r="E19" s="48">
        <v>2100</v>
      </c>
      <c r="F19" s="48">
        <v>2467.5</v>
      </c>
      <c r="G19" s="48">
        <v>2218.2349203373951</v>
      </c>
      <c r="H19" s="116">
        <v>3360.5</v>
      </c>
      <c r="I19" s="116">
        <v>1365</v>
      </c>
      <c r="J19" s="116">
        <v>1575</v>
      </c>
      <c r="K19" s="116">
        <v>1413.3094249402288</v>
      </c>
      <c r="L19" s="116">
        <v>8483</v>
      </c>
      <c r="M19" s="116">
        <v>2520</v>
      </c>
      <c r="N19" s="116">
        <v>2730</v>
      </c>
      <c r="O19" s="116">
        <v>2598.001441150001</v>
      </c>
      <c r="P19" s="15">
        <v>33289</v>
      </c>
    </row>
    <row r="20" spans="1:16" x14ac:dyDescent="0.15">
      <c r="A20" s="8"/>
      <c r="B20" s="31"/>
      <c r="C20" s="8">
        <v>4</v>
      </c>
      <c r="D20" s="15"/>
      <c r="E20" s="48">
        <v>0</v>
      </c>
      <c r="F20" s="48">
        <v>0</v>
      </c>
      <c r="G20" s="48">
        <v>0</v>
      </c>
      <c r="H20" s="116">
        <v>3013.9</v>
      </c>
      <c r="I20" s="116">
        <v>1365</v>
      </c>
      <c r="J20" s="116">
        <v>1543.5</v>
      </c>
      <c r="K20" s="116">
        <v>1413.3942639094048</v>
      </c>
      <c r="L20" s="116">
        <v>7113.9</v>
      </c>
      <c r="M20" s="116">
        <v>2520</v>
      </c>
      <c r="N20" s="116">
        <v>2730</v>
      </c>
      <c r="O20" s="116">
        <v>2568.5836191751023</v>
      </c>
      <c r="P20" s="15">
        <v>36140</v>
      </c>
    </row>
    <row r="21" spans="1:16" x14ac:dyDescent="0.15">
      <c r="A21" s="8"/>
      <c r="B21" s="31"/>
      <c r="C21" s="8">
        <v>5</v>
      </c>
      <c r="D21" s="15"/>
      <c r="E21" s="48">
        <v>2310</v>
      </c>
      <c r="F21" s="48">
        <v>2478</v>
      </c>
      <c r="G21" s="69">
        <v>2354.0034275921166</v>
      </c>
      <c r="H21" s="116">
        <v>2708</v>
      </c>
      <c r="I21" s="116">
        <v>1365</v>
      </c>
      <c r="J21" s="116">
        <v>1543.5</v>
      </c>
      <c r="K21" s="116">
        <v>1409.3049126121866</v>
      </c>
      <c r="L21" s="116">
        <v>8613.1</v>
      </c>
      <c r="M21" s="116">
        <v>2520</v>
      </c>
      <c r="N21" s="116">
        <v>2730</v>
      </c>
      <c r="O21" s="116">
        <v>2542.2277088098776</v>
      </c>
      <c r="P21" s="116">
        <v>8613.1</v>
      </c>
    </row>
    <row r="22" spans="1:16" x14ac:dyDescent="0.15">
      <c r="A22" s="8"/>
      <c r="B22" s="31"/>
      <c r="C22" s="8">
        <v>6</v>
      </c>
      <c r="D22" s="15"/>
      <c r="E22" s="48">
        <v>2215.5</v>
      </c>
      <c r="F22" s="48">
        <v>2614.5</v>
      </c>
      <c r="G22" s="48">
        <v>2319.7947610823257</v>
      </c>
      <c r="H22" s="116">
        <v>2529.5</v>
      </c>
      <c r="I22" s="116">
        <v>1365</v>
      </c>
      <c r="J22" s="116">
        <v>1543.5</v>
      </c>
      <c r="K22" s="116">
        <v>1439.3822205551392</v>
      </c>
      <c r="L22" s="116">
        <v>8294.7000000000007</v>
      </c>
      <c r="M22" s="116">
        <v>2310</v>
      </c>
      <c r="N22" s="116">
        <v>2730</v>
      </c>
      <c r="O22" s="116">
        <v>2431.331970270689</v>
      </c>
      <c r="P22" s="15">
        <v>33434.6</v>
      </c>
    </row>
    <row r="23" spans="1:16" x14ac:dyDescent="0.15">
      <c r="A23" s="8"/>
      <c r="B23" s="31"/>
      <c r="C23" s="8">
        <v>7</v>
      </c>
      <c r="D23" s="15"/>
      <c r="E23" s="48">
        <v>1995</v>
      </c>
      <c r="F23" s="48">
        <v>2478</v>
      </c>
      <c r="G23" s="48">
        <v>2107.7601917723478</v>
      </c>
      <c r="H23" s="116">
        <v>2287</v>
      </c>
      <c r="I23" s="116">
        <v>1260</v>
      </c>
      <c r="J23" s="116">
        <v>1575</v>
      </c>
      <c r="K23" s="116">
        <v>1330.7198086452456</v>
      </c>
      <c r="L23" s="116">
        <v>6872.1</v>
      </c>
      <c r="M23" s="116">
        <v>2310</v>
      </c>
      <c r="N23" s="116">
        <v>2730</v>
      </c>
      <c r="O23" s="116">
        <v>2389.9843642463875</v>
      </c>
      <c r="P23" s="15">
        <v>43511.8</v>
      </c>
    </row>
    <row r="24" spans="1:16" x14ac:dyDescent="0.15">
      <c r="A24" s="8"/>
      <c r="B24" s="31"/>
      <c r="C24" s="8">
        <v>8</v>
      </c>
      <c r="D24" s="15"/>
      <c r="E24" s="48">
        <v>2238.6</v>
      </c>
      <c r="F24" s="48">
        <v>2238.6</v>
      </c>
      <c r="G24" s="48">
        <v>2239.1280701754386</v>
      </c>
      <c r="H24" s="116">
        <v>2918.6</v>
      </c>
      <c r="I24" s="116">
        <v>1207.5</v>
      </c>
      <c r="J24" s="116">
        <v>1627.5</v>
      </c>
      <c r="K24" s="116">
        <v>1302.8408853985688</v>
      </c>
      <c r="L24" s="116">
        <v>6383.2</v>
      </c>
      <c r="M24" s="116">
        <v>2310</v>
      </c>
      <c r="N24" s="116">
        <v>2730</v>
      </c>
      <c r="O24" s="116">
        <v>2373.3699282736434</v>
      </c>
      <c r="P24" s="15">
        <v>49686.1</v>
      </c>
    </row>
    <row r="25" spans="1:16" x14ac:dyDescent="0.15">
      <c r="A25" s="8"/>
      <c r="B25" s="32"/>
      <c r="C25" s="6">
        <v>9</v>
      </c>
      <c r="D25" s="16"/>
      <c r="E25" s="50">
        <v>1992.9</v>
      </c>
      <c r="F25" s="50">
        <v>2233.35</v>
      </c>
      <c r="G25" s="50">
        <v>2064.9671446522289</v>
      </c>
      <c r="H25" s="123">
        <v>2550.4</v>
      </c>
      <c r="I25" s="123">
        <v>1260</v>
      </c>
      <c r="J25" s="123">
        <v>1627.5</v>
      </c>
      <c r="K25" s="123">
        <v>1327.9351745880929</v>
      </c>
      <c r="L25" s="123">
        <v>10147.6</v>
      </c>
      <c r="M25" s="123">
        <v>2310</v>
      </c>
      <c r="N25" s="123">
        <v>2730</v>
      </c>
      <c r="O25" s="123">
        <v>2445.8053480938652</v>
      </c>
      <c r="P25" s="16">
        <v>42161.599999999999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W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3" ht="15" customHeight="1" x14ac:dyDescent="0.15">
      <c r="B1" s="105"/>
      <c r="C1" s="105"/>
      <c r="D1" s="105"/>
    </row>
    <row r="2" spans="1:23" ht="12.75" customHeight="1" x14ac:dyDescent="0.15">
      <c r="B2" s="19" t="s">
        <v>52</v>
      </c>
      <c r="C2" s="37"/>
      <c r="D2" s="37"/>
      <c r="V2" s="8"/>
      <c r="W2" s="8"/>
    </row>
    <row r="3" spans="1:23" ht="12.75" customHeight="1" x14ac:dyDescent="0.15">
      <c r="B3" s="37"/>
      <c r="C3" s="37"/>
      <c r="D3" s="37"/>
      <c r="T3" s="23" t="s">
        <v>0</v>
      </c>
      <c r="V3" s="8"/>
      <c r="W3" s="8"/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3" ht="13.5" customHeight="1" x14ac:dyDescent="0.15">
      <c r="B5" s="4"/>
      <c r="C5" s="41" t="s">
        <v>60</v>
      </c>
      <c r="D5" s="40"/>
      <c r="E5" s="92" t="s">
        <v>148</v>
      </c>
      <c r="F5" s="93"/>
      <c r="G5" s="93"/>
      <c r="H5" s="94"/>
      <c r="I5" s="92" t="s">
        <v>149</v>
      </c>
      <c r="J5" s="93"/>
      <c r="K5" s="93"/>
      <c r="L5" s="94"/>
      <c r="M5" s="92" t="s">
        <v>150</v>
      </c>
      <c r="N5" s="93"/>
      <c r="O5" s="93"/>
      <c r="P5" s="94"/>
      <c r="Q5" s="92" t="s">
        <v>151</v>
      </c>
      <c r="R5" s="93"/>
      <c r="S5" s="93"/>
      <c r="T5" s="94"/>
      <c r="V5" s="8"/>
      <c r="W5" s="8"/>
    </row>
    <row r="6" spans="1:23" ht="13.5" customHeight="1" x14ac:dyDescent="0.15">
      <c r="B6" s="79" t="s">
        <v>136</v>
      </c>
      <c r="C6" s="80"/>
      <c r="D6" s="40"/>
      <c r="E6" s="95" t="s">
        <v>6</v>
      </c>
      <c r="F6" s="95" t="s">
        <v>2</v>
      </c>
      <c r="G6" s="96" t="s">
        <v>7</v>
      </c>
      <c r="H6" s="95" t="s">
        <v>5</v>
      </c>
      <c r="I6" s="95" t="s">
        <v>6</v>
      </c>
      <c r="J6" s="95" t="s">
        <v>2</v>
      </c>
      <c r="K6" s="96" t="s">
        <v>7</v>
      </c>
      <c r="L6" s="95" t="s">
        <v>5</v>
      </c>
      <c r="M6" s="95" t="s">
        <v>6</v>
      </c>
      <c r="N6" s="95" t="s">
        <v>2</v>
      </c>
      <c r="O6" s="96" t="s">
        <v>7</v>
      </c>
      <c r="P6" s="95" t="s">
        <v>5</v>
      </c>
      <c r="Q6" s="95" t="s">
        <v>6</v>
      </c>
      <c r="R6" s="95" t="s">
        <v>2</v>
      </c>
      <c r="S6" s="96" t="s">
        <v>7</v>
      </c>
      <c r="T6" s="95" t="s">
        <v>5</v>
      </c>
      <c r="V6" s="8"/>
      <c r="W6" s="8"/>
    </row>
    <row r="7" spans="1:23" ht="13.5" customHeight="1" x14ac:dyDescent="0.15">
      <c r="B7" s="55" t="s">
        <v>58</v>
      </c>
      <c r="C7" s="8">
        <v>19</v>
      </c>
      <c r="D7" s="33" t="s">
        <v>59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  <c r="V7" s="49"/>
      <c r="W7" s="8"/>
    </row>
    <row r="8" spans="1:23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  <c r="V8" s="49"/>
      <c r="W8" s="8"/>
    </row>
    <row r="9" spans="1:23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  <c r="V9" s="49"/>
      <c r="W9" s="8"/>
    </row>
    <row r="10" spans="1:23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  <c r="V10" s="49"/>
      <c r="W10" s="8"/>
    </row>
    <row r="11" spans="1:23" ht="13.5" customHeight="1" x14ac:dyDescent="0.15">
      <c r="B11" s="31" t="s">
        <v>160</v>
      </c>
      <c r="C11" s="8">
        <v>9</v>
      </c>
      <c r="D11" s="15" t="s">
        <v>165</v>
      </c>
      <c r="E11" s="69">
        <v>714</v>
      </c>
      <c r="F11" s="48">
        <v>822</v>
      </c>
      <c r="G11" s="48">
        <v>774</v>
      </c>
      <c r="H11" s="48">
        <v>10283</v>
      </c>
      <c r="I11" s="48">
        <v>452</v>
      </c>
      <c r="J11" s="48">
        <v>546</v>
      </c>
      <c r="K11" s="48">
        <v>502</v>
      </c>
      <c r="L11" s="48">
        <v>20195</v>
      </c>
      <c r="M11" s="48">
        <v>788</v>
      </c>
      <c r="N11" s="48">
        <v>872</v>
      </c>
      <c r="O11" s="48">
        <v>824</v>
      </c>
      <c r="P11" s="48">
        <v>6060</v>
      </c>
      <c r="Q11" s="48">
        <v>683</v>
      </c>
      <c r="R11" s="48">
        <v>756</v>
      </c>
      <c r="S11" s="48">
        <v>710</v>
      </c>
      <c r="T11" s="48">
        <v>18379</v>
      </c>
      <c r="V11" s="8"/>
      <c r="W11" s="8"/>
    </row>
    <row r="12" spans="1:23" ht="13.5" customHeight="1" x14ac:dyDescent="0.15">
      <c r="A12" s="8"/>
      <c r="B12" s="31"/>
      <c r="C12" s="8">
        <v>10</v>
      </c>
      <c r="D12" s="15"/>
      <c r="E12" s="48">
        <v>714</v>
      </c>
      <c r="F12" s="48">
        <v>787.5</v>
      </c>
      <c r="G12" s="48">
        <v>739.03970318689767</v>
      </c>
      <c r="H12" s="48">
        <v>5530.3</v>
      </c>
      <c r="I12" s="48">
        <v>451.5</v>
      </c>
      <c r="J12" s="48">
        <v>525</v>
      </c>
      <c r="K12" s="48">
        <v>488.36379514979075</v>
      </c>
      <c r="L12" s="48">
        <v>20823.7</v>
      </c>
      <c r="M12" s="48">
        <v>787.5</v>
      </c>
      <c r="N12" s="48">
        <v>871.5</v>
      </c>
      <c r="O12" s="48">
        <v>811.39929999156641</v>
      </c>
      <c r="P12" s="48">
        <v>9759.7000000000007</v>
      </c>
      <c r="Q12" s="48">
        <v>682.5</v>
      </c>
      <c r="R12" s="48">
        <v>756</v>
      </c>
      <c r="S12" s="48">
        <v>715.86091659232818</v>
      </c>
      <c r="T12" s="48">
        <v>27567.7</v>
      </c>
      <c r="V12" s="8"/>
      <c r="W12" s="8"/>
    </row>
    <row r="13" spans="1:23" ht="13.5" customHeight="1" x14ac:dyDescent="0.15">
      <c r="A13" s="8"/>
      <c r="B13" s="31"/>
      <c r="C13" s="8">
        <v>11</v>
      </c>
      <c r="D13" s="15"/>
      <c r="E13" s="48">
        <v>714</v>
      </c>
      <c r="F13" s="48">
        <v>792.75</v>
      </c>
      <c r="G13" s="48">
        <v>745.82158322056807</v>
      </c>
      <c r="H13" s="48">
        <v>10808.5</v>
      </c>
      <c r="I13" s="48">
        <v>441</v>
      </c>
      <c r="J13" s="48">
        <v>546</v>
      </c>
      <c r="K13" s="48">
        <v>479.45536041096057</v>
      </c>
      <c r="L13" s="48">
        <v>21642.799999999999</v>
      </c>
      <c r="M13" s="48">
        <v>787.5</v>
      </c>
      <c r="N13" s="48">
        <v>892.5</v>
      </c>
      <c r="O13" s="48">
        <v>820.83978324573252</v>
      </c>
      <c r="P13" s="48">
        <v>8434.9</v>
      </c>
      <c r="Q13" s="48">
        <v>682.5</v>
      </c>
      <c r="R13" s="48">
        <v>787.5</v>
      </c>
      <c r="S13" s="48">
        <v>748.62863821765916</v>
      </c>
      <c r="T13" s="69">
        <v>30689</v>
      </c>
      <c r="V13" s="8"/>
      <c r="W13" s="8"/>
    </row>
    <row r="14" spans="1:23" ht="13.5" customHeight="1" x14ac:dyDescent="0.15">
      <c r="A14" s="8"/>
      <c r="B14" s="31"/>
      <c r="C14" s="8">
        <v>12</v>
      </c>
      <c r="D14" s="15"/>
      <c r="E14" s="48">
        <v>798</v>
      </c>
      <c r="F14" s="48">
        <v>856.80000000000007</v>
      </c>
      <c r="G14" s="48">
        <v>822.47558889327536</v>
      </c>
      <c r="H14" s="48">
        <v>7889.1</v>
      </c>
      <c r="I14" s="48">
        <v>441</v>
      </c>
      <c r="J14" s="48">
        <v>525</v>
      </c>
      <c r="K14" s="48">
        <v>482.42225979006867</v>
      </c>
      <c r="L14" s="48">
        <v>16373.5</v>
      </c>
      <c r="M14" s="48">
        <v>840</v>
      </c>
      <c r="N14" s="48">
        <v>892.5</v>
      </c>
      <c r="O14" s="48">
        <v>884.78774556944643</v>
      </c>
      <c r="P14" s="48">
        <v>14299.6</v>
      </c>
      <c r="Q14" s="48">
        <v>787.5</v>
      </c>
      <c r="R14" s="48">
        <v>840</v>
      </c>
      <c r="S14" s="48">
        <v>801.11753721483308</v>
      </c>
      <c r="T14" s="69">
        <v>24082.6</v>
      </c>
      <c r="V14" s="8"/>
      <c r="W14" s="8"/>
    </row>
    <row r="15" spans="1:23" ht="13.5" customHeight="1" x14ac:dyDescent="0.15">
      <c r="A15" s="8"/>
      <c r="B15" s="31" t="s">
        <v>162</v>
      </c>
      <c r="C15" s="8">
        <v>1</v>
      </c>
      <c r="D15" s="15" t="s">
        <v>165</v>
      </c>
      <c r="E15" s="48">
        <v>798</v>
      </c>
      <c r="F15" s="48">
        <v>840</v>
      </c>
      <c r="G15" s="48">
        <v>829.17270750271837</v>
      </c>
      <c r="H15" s="48">
        <v>3564.3</v>
      </c>
      <c r="I15" s="48">
        <v>441</v>
      </c>
      <c r="J15" s="48">
        <v>525</v>
      </c>
      <c r="K15" s="48">
        <v>469.83105148451182</v>
      </c>
      <c r="L15" s="48">
        <v>30567.1</v>
      </c>
      <c r="M15" s="48">
        <v>840</v>
      </c>
      <c r="N15" s="48">
        <v>882</v>
      </c>
      <c r="O15" s="48">
        <v>866.32285714285717</v>
      </c>
      <c r="P15" s="48">
        <v>7838.8</v>
      </c>
      <c r="Q15" s="48">
        <v>787.5</v>
      </c>
      <c r="R15" s="48">
        <v>840</v>
      </c>
      <c r="S15" s="48">
        <v>806.79674578233551</v>
      </c>
      <c r="T15" s="69">
        <v>11058.1</v>
      </c>
    </row>
    <row r="16" spans="1:23" ht="13.5" customHeight="1" x14ac:dyDescent="0.15">
      <c r="A16" s="8"/>
      <c r="B16" s="31"/>
      <c r="C16" s="8">
        <v>2</v>
      </c>
      <c r="D16" s="15"/>
      <c r="E16" s="48">
        <v>766.5</v>
      </c>
      <c r="F16" s="48">
        <v>840</v>
      </c>
      <c r="G16" s="48">
        <v>796.1519924946391</v>
      </c>
      <c r="H16" s="48">
        <v>6580</v>
      </c>
      <c r="I16" s="48">
        <v>441</v>
      </c>
      <c r="J16" s="48">
        <v>525</v>
      </c>
      <c r="K16" s="48">
        <v>475.4371603690131</v>
      </c>
      <c r="L16" s="48">
        <v>15844.3</v>
      </c>
      <c r="M16" s="48">
        <v>787.5</v>
      </c>
      <c r="N16" s="48">
        <v>871.5</v>
      </c>
      <c r="O16" s="48">
        <v>823.3520617826274</v>
      </c>
      <c r="P16" s="48">
        <v>5653</v>
      </c>
      <c r="Q16" s="48">
        <v>766.5</v>
      </c>
      <c r="R16" s="48">
        <v>840</v>
      </c>
      <c r="S16" s="48">
        <v>803.58472216534938</v>
      </c>
      <c r="T16" s="48">
        <v>16352</v>
      </c>
    </row>
    <row r="17" spans="1:20" ht="13.5" customHeight="1" x14ac:dyDescent="0.15">
      <c r="A17" s="8"/>
      <c r="B17" s="31"/>
      <c r="C17" s="8">
        <v>3</v>
      </c>
      <c r="D17" s="15"/>
      <c r="E17" s="48">
        <v>808.5</v>
      </c>
      <c r="F17" s="48">
        <v>882</v>
      </c>
      <c r="G17" s="48">
        <v>827.19536441365676</v>
      </c>
      <c r="H17" s="48">
        <v>24871.7</v>
      </c>
      <c r="I17" s="48">
        <v>525</v>
      </c>
      <c r="J17" s="48">
        <v>595.35</v>
      </c>
      <c r="K17" s="48">
        <v>559.52746931618969</v>
      </c>
      <c r="L17" s="48">
        <v>21265.9</v>
      </c>
      <c r="M17" s="48">
        <v>834.75</v>
      </c>
      <c r="N17" s="48">
        <v>912.45</v>
      </c>
      <c r="O17" s="48">
        <v>882.51128668171555</v>
      </c>
      <c r="P17" s="48">
        <v>6990</v>
      </c>
      <c r="Q17" s="48">
        <v>819</v>
      </c>
      <c r="R17" s="48">
        <v>888.30000000000007</v>
      </c>
      <c r="S17" s="48">
        <v>847.04886628381178</v>
      </c>
      <c r="T17" s="69">
        <v>27620.5</v>
      </c>
    </row>
    <row r="18" spans="1:20" ht="13.5" customHeight="1" x14ac:dyDescent="0.15">
      <c r="A18" s="8"/>
      <c r="B18" s="31"/>
      <c r="C18" s="8">
        <v>4</v>
      </c>
      <c r="D18" s="15"/>
      <c r="E18" s="48">
        <v>808.5</v>
      </c>
      <c r="F18" s="48">
        <v>880.95</v>
      </c>
      <c r="G18" s="48">
        <v>831.96982985441127</v>
      </c>
      <c r="H18" s="48">
        <v>7804.7</v>
      </c>
      <c r="I18" s="48">
        <v>525</v>
      </c>
      <c r="J18" s="48">
        <v>595.35</v>
      </c>
      <c r="K18" s="48">
        <v>548.04683861723095</v>
      </c>
      <c r="L18" s="48">
        <v>9727.1</v>
      </c>
      <c r="M18" s="48">
        <v>834.75</v>
      </c>
      <c r="N18" s="48">
        <v>912.45</v>
      </c>
      <c r="O18" s="48">
        <v>890.49070247933889</v>
      </c>
      <c r="P18" s="48">
        <v>9906.1</v>
      </c>
      <c r="Q18" s="48">
        <v>829.5</v>
      </c>
      <c r="R18" s="48">
        <v>892.5</v>
      </c>
      <c r="S18" s="48">
        <v>861.34125571182676</v>
      </c>
      <c r="T18" s="69">
        <v>13721.7</v>
      </c>
    </row>
    <row r="19" spans="1:20" ht="13.5" customHeight="1" x14ac:dyDescent="0.15">
      <c r="A19" s="8"/>
      <c r="B19" s="31"/>
      <c r="C19" s="8">
        <v>5</v>
      </c>
      <c r="D19" s="15"/>
      <c r="E19" s="48">
        <v>808.5</v>
      </c>
      <c r="F19" s="69">
        <v>888.30000000000007</v>
      </c>
      <c r="G19" s="48">
        <v>851.58710763152123</v>
      </c>
      <c r="H19" s="48">
        <v>4299.3</v>
      </c>
      <c r="I19" s="48">
        <v>525</v>
      </c>
      <c r="J19" s="48">
        <v>588</v>
      </c>
      <c r="K19" s="48">
        <v>541.27001727308186</v>
      </c>
      <c r="L19" s="69">
        <v>11028.9</v>
      </c>
      <c r="M19" s="48">
        <v>850.5</v>
      </c>
      <c r="N19" s="48">
        <v>897.75</v>
      </c>
      <c r="O19" s="48">
        <v>874.0112748579545</v>
      </c>
      <c r="P19" s="48">
        <v>5162.1000000000004</v>
      </c>
      <c r="Q19" s="48">
        <v>824.25</v>
      </c>
      <c r="R19" s="48">
        <v>882</v>
      </c>
      <c r="S19" s="48">
        <v>864.65645064701755</v>
      </c>
      <c r="T19" s="69">
        <v>25457.4</v>
      </c>
    </row>
    <row r="20" spans="1:20" ht="13.5" customHeight="1" x14ac:dyDescent="0.15">
      <c r="A20" s="8"/>
      <c r="B20" s="31"/>
      <c r="C20" s="8">
        <v>6</v>
      </c>
      <c r="D20" s="15"/>
      <c r="E20" s="48">
        <v>808.5</v>
      </c>
      <c r="F20" s="48">
        <v>891.45</v>
      </c>
      <c r="G20" s="48">
        <v>855.19397721106895</v>
      </c>
      <c r="H20" s="48">
        <v>6608.4</v>
      </c>
      <c r="I20" s="48">
        <v>525</v>
      </c>
      <c r="J20" s="48">
        <v>588</v>
      </c>
      <c r="K20" s="48">
        <v>546.21978442280954</v>
      </c>
      <c r="L20" s="48">
        <v>21736.799999999999</v>
      </c>
      <c r="M20" s="48">
        <v>850.5</v>
      </c>
      <c r="N20" s="48">
        <v>929.25</v>
      </c>
      <c r="O20" s="48">
        <v>895.80156297885401</v>
      </c>
      <c r="P20" s="48">
        <v>6075.5</v>
      </c>
      <c r="Q20" s="48">
        <v>840</v>
      </c>
      <c r="R20" s="48">
        <v>903</v>
      </c>
      <c r="S20" s="48">
        <v>897.1531252973075</v>
      </c>
      <c r="T20" s="69">
        <v>23488.6</v>
      </c>
    </row>
    <row r="21" spans="1:20" ht="13.5" customHeight="1" x14ac:dyDescent="0.15">
      <c r="A21" s="8"/>
      <c r="B21" s="31"/>
      <c r="C21" s="8">
        <v>7</v>
      </c>
      <c r="D21" s="15"/>
      <c r="E21" s="48">
        <v>808.5</v>
      </c>
      <c r="F21" s="48">
        <v>875.7</v>
      </c>
      <c r="G21" s="48">
        <v>844.70365040583079</v>
      </c>
      <c r="H21" s="48">
        <v>6198.1</v>
      </c>
      <c r="I21" s="48">
        <v>609</v>
      </c>
      <c r="J21" s="48">
        <v>609</v>
      </c>
      <c r="K21" s="48">
        <v>609</v>
      </c>
      <c r="L21" s="48">
        <v>21056.9</v>
      </c>
      <c r="M21" s="48">
        <v>819</v>
      </c>
      <c r="N21" s="48">
        <v>882</v>
      </c>
      <c r="O21" s="48">
        <v>878.36739193175993</v>
      </c>
      <c r="P21" s="48">
        <v>13267.4</v>
      </c>
      <c r="Q21" s="48">
        <v>819</v>
      </c>
      <c r="R21" s="48">
        <v>871.5</v>
      </c>
      <c r="S21" s="48">
        <v>841.30884401114201</v>
      </c>
      <c r="T21" s="69">
        <v>8279.2000000000007</v>
      </c>
    </row>
    <row r="22" spans="1:20" ht="13.5" customHeight="1" x14ac:dyDescent="0.15">
      <c r="A22" s="8"/>
      <c r="B22" s="31"/>
      <c r="C22" s="8">
        <v>8</v>
      </c>
      <c r="D22" s="15"/>
      <c r="E22" s="48">
        <v>808.5</v>
      </c>
      <c r="F22" s="48">
        <v>873.6</v>
      </c>
      <c r="G22" s="48">
        <v>849.10746198463721</v>
      </c>
      <c r="H22" s="48">
        <v>6957.2</v>
      </c>
      <c r="I22" s="48">
        <v>567</v>
      </c>
      <c r="J22" s="48">
        <v>590.1</v>
      </c>
      <c r="K22" s="48">
        <v>572.4330011335727</v>
      </c>
      <c r="L22" s="48">
        <v>21552</v>
      </c>
      <c r="M22" s="48">
        <v>813.75</v>
      </c>
      <c r="N22" s="48">
        <v>871.5</v>
      </c>
      <c r="O22" s="48">
        <v>847.11451456310681</v>
      </c>
      <c r="P22" s="48">
        <v>8908.5</v>
      </c>
      <c r="Q22" s="48">
        <v>787.5</v>
      </c>
      <c r="R22" s="48">
        <v>882</v>
      </c>
      <c r="S22" s="48">
        <v>839.10330373001761</v>
      </c>
      <c r="T22" s="69">
        <v>17965.900000000001</v>
      </c>
    </row>
    <row r="23" spans="1:20" ht="13.5" customHeight="1" x14ac:dyDescent="0.15">
      <c r="A23" s="8"/>
      <c r="B23" s="32"/>
      <c r="C23" s="6">
        <v>9</v>
      </c>
      <c r="D23" s="16"/>
      <c r="E23" s="50">
        <v>805.35</v>
      </c>
      <c r="F23" s="50">
        <v>871.5</v>
      </c>
      <c r="G23" s="50">
        <v>836.47387145689959</v>
      </c>
      <c r="H23" s="50">
        <v>5155.3</v>
      </c>
      <c r="I23" s="50">
        <v>561.75</v>
      </c>
      <c r="J23" s="50">
        <v>603.75</v>
      </c>
      <c r="K23" s="50">
        <v>568.377110162436</v>
      </c>
      <c r="L23" s="50">
        <v>19077.5</v>
      </c>
      <c r="M23" s="50">
        <v>819</v>
      </c>
      <c r="N23" s="50">
        <v>871.5</v>
      </c>
      <c r="O23" s="50">
        <v>834.78434826371426</v>
      </c>
      <c r="P23" s="50">
        <v>4737.8</v>
      </c>
      <c r="Q23" s="50">
        <v>787.5</v>
      </c>
      <c r="R23" s="50">
        <v>861</v>
      </c>
      <c r="S23" s="50">
        <v>840.99936807310917</v>
      </c>
      <c r="T23" s="52">
        <v>8070.9</v>
      </c>
    </row>
    <row r="24" spans="1:20" ht="13.5" customHeight="1" x14ac:dyDescent="0.15">
      <c r="B24" s="116"/>
      <c r="C24" s="172" t="s">
        <v>60</v>
      </c>
      <c r="D24" s="173"/>
      <c r="E24" s="98" t="s">
        <v>152</v>
      </c>
      <c r="F24" s="174"/>
      <c r="G24" s="174"/>
      <c r="H24" s="175"/>
      <c r="I24" s="98" t="s">
        <v>153</v>
      </c>
      <c r="J24" s="174"/>
      <c r="K24" s="174"/>
      <c r="L24" s="175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136</v>
      </c>
      <c r="C25" s="80"/>
      <c r="D25" s="40"/>
      <c r="E25" s="95" t="s">
        <v>6</v>
      </c>
      <c r="F25" s="95" t="s">
        <v>2</v>
      </c>
      <c r="G25" s="96" t="s">
        <v>7</v>
      </c>
      <c r="H25" s="95" t="s">
        <v>5</v>
      </c>
      <c r="I25" s="95" t="s">
        <v>6</v>
      </c>
      <c r="J25" s="95" t="s">
        <v>2</v>
      </c>
      <c r="K25" s="96" t="s">
        <v>7</v>
      </c>
      <c r="L25" s="95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58</v>
      </c>
      <c r="C26" s="8">
        <v>19</v>
      </c>
      <c r="D26" s="33" t="s">
        <v>59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 t="s">
        <v>160</v>
      </c>
      <c r="C30" s="8">
        <v>9</v>
      </c>
      <c r="D30" s="15" t="s">
        <v>165</v>
      </c>
      <c r="E30" s="48">
        <v>483</v>
      </c>
      <c r="F30" s="48">
        <v>600</v>
      </c>
      <c r="G30" s="48">
        <v>525</v>
      </c>
      <c r="H30" s="48">
        <v>28560</v>
      </c>
      <c r="I30" s="48">
        <v>819</v>
      </c>
      <c r="J30" s="48">
        <v>945</v>
      </c>
      <c r="K30" s="48">
        <v>850</v>
      </c>
      <c r="L30" s="48">
        <v>1908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/>
      <c r="C31" s="8">
        <v>10</v>
      </c>
      <c r="D31" s="15"/>
      <c r="E31" s="48">
        <v>493.5</v>
      </c>
      <c r="F31" s="48">
        <v>556.5</v>
      </c>
      <c r="G31" s="48">
        <v>522.67491579341322</v>
      </c>
      <c r="H31" s="48">
        <v>20610.8</v>
      </c>
      <c r="I31" s="48">
        <v>819</v>
      </c>
      <c r="J31" s="48">
        <v>871.5</v>
      </c>
      <c r="K31" s="48">
        <v>828.01011073663949</v>
      </c>
      <c r="L31" s="48">
        <v>4079.4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/>
      <c r="C32" s="8">
        <v>11</v>
      </c>
      <c r="D32" s="15"/>
      <c r="E32" s="48">
        <v>472.5</v>
      </c>
      <c r="F32" s="48">
        <v>578.55000000000007</v>
      </c>
      <c r="G32" s="48">
        <v>495.80066296149266</v>
      </c>
      <c r="H32" s="48">
        <v>29065.200000000001</v>
      </c>
      <c r="I32" s="48">
        <v>787.5</v>
      </c>
      <c r="J32" s="48">
        <v>924</v>
      </c>
      <c r="K32" s="48">
        <v>844.89108880592448</v>
      </c>
      <c r="L32" s="69">
        <v>2166.6999999999998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12</v>
      </c>
      <c r="D33" s="15"/>
      <c r="E33" s="48">
        <v>472.5</v>
      </c>
      <c r="F33" s="48">
        <v>556.5</v>
      </c>
      <c r="G33" s="48">
        <v>490.0055320349984</v>
      </c>
      <c r="H33" s="48">
        <v>28611</v>
      </c>
      <c r="I33" s="48">
        <v>871.5</v>
      </c>
      <c r="J33" s="48">
        <v>871.5</v>
      </c>
      <c r="K33" s="48">
        <v>871.5</v>
      </c>
      <c r="L33" s="69">
        <v>1537.8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 t="s">
        <v>162</v>
      </c>
      <c r="C34" s="8">
        <v>1</v>
      </c>
      <c r="D34" s="15" t="s">
        <v>167</v>
      </c>
      <c r="E34" s="48">
        <v>472.5</v>
      </c>
      <c r="F34" s="48">
        <v>550.20000000000005</v>
      </c>
      <c r="G34" s="48">
        <v>485.71277363483284</v>
      </c>
      <c r="H34" s="48">
        <v>67541.8</v>
      </c>
      <c r="I34" s="48">
        <v>871.5</v>
      </c>
      <c r="J34" s="48">
        <v>871.5</v>
      </c>
      <c r="K34" s="48">
        <v>871.50000000000011</v>
      </c>
      <c r="L34" s="69">
        <v>2322.6999999999998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2</v>
      </c>
      <c r="D35" s="15"/>
      <c r="E35" s="69">
        <v>462</v>
      </c>
      <c r="F35" s="48">
        <v>525</v>
      </c>
      <c r="G35" s="48">
        <v>489.94060869630334</v>
      </c>
      <c r="H35" s="48">
        <v>49304.1</v>
      </c>
      <c r="I35" s="48">
        <v>829.5</v>
      </c>
      <c r="J35" s="48">
        <v>871.5</v>
      </c>
      <c r="K35" s="48">
        <v>857.32430031097283</v>
      </c>
      <c r="L35" s="48">
        <v>1011.1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3</v>
      </c>
      <c r="D36" s="15"/>
      <c r="E36" s="48">
        <v>525</v>
      </c>
      <c r="F36" s="48">
        <v>613.20000000000005</v>
      </c>
      <c r="G36" s="48">
        <v>544.50257328261341</v>
      </c>
      <c r="H36" s="48">
        <v>39969.1</v>
      </c>
      <c r="I36" s="48">
        <v>871.5</v>
      </c>
      <c r="J36" s="48">
        <v>871.5</v>
      </c>
      <c r="K36" s="48">
        <v>871.49999999999989</v>
      </c>
      <c r="L36" s="69">
        <v>4945.8999999999996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4</v>
      </c>
      <c r="D37" s="15"/>
      <c r="E37" s="48">
        <v>525</v>
      </c>
      <c r="F37" s="48">
        <v>613.20000000000005</v>
      </c>
      <c r="G37" s="48">
        <v>560.02711724202209</v>
      </c>
      <c r="H37" s="48">
        <v>36814.199999999997</v>
      </c>
      <c r="I37" s="48">
        <v>871.5</v>
      </c>
      <c r="J37" s="48">
        <v>871.5</v>
      </c>
      <c r="K37" s="48">
        <v>871.49999999999989</v>
      </c>
      <c r="L37" s="48">
        <v>3809.7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5</v>
      </c>
      <c r="D38" s="15"/>
      <c r="E38" s="48">
        <v>525</v>
      </c>
      <c r="F38" s="48">
        <v>609</v>
      </c>
      <c r="G38" s="69">
        <v>562.27722239154753</v>
      </c>
      <c r="H38" s="48">
        <v>30302.6</v>
      </c>
      <c r="I38" s="48">
        <v>871.5</v>
      </c>
      <c r="J38" s="48">
        <v>871.5</v>
      </c>
      <c r="K38" s="48">
        <v>871.49999999999989</v>
      </c>
      <c r="L38" s="48">
        <v>11461.4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6</v>
      </c>
      <c r="D39" s="15"/>
      <c r="E39" s="48">
        <v>546</v>
      </c>
      <c r="F39" s="48">
        <v>612.15</v>
      </c>
      <c r="G39" s="48">
        <v>562.69607174424573</v>
      </c>
      <c r="H39" s="48">
        <v>40451.800000000003</v>
      </c>
      <c r="I39" s="48">
        <v>871.5</v>
      </c>
      <c r="J39" s="48">
        <v>935.55000000000007</v>
      </c>
      <c r="K39" s="48">
        <v>881.18834608593306</v>
      </c>
      <c r="L39" s="69">
        <v>3211.9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7</v>
      </c>
      <c r="D40" s="15"/>
      <c r="E40" s="48">
        <v>619.5</v>
      </c>
      <c r="F40" s="48">
        <v>682.5</v>
      </c>
      <c r="G40" s="48">
        <v>628.20893924524944</v>
      </c>
      <c r="H40" s="48">
        <v>48270.7</v>
      </c>
      <c r="I40" s="48">
        <v>888.30000000000007</v>
      </c>
      <c r="J40" s="48">
        <v>1029</v>
      </c>
      <c r="K40" s="48">
        <v>980.6011665325824</v>
      </c>
      <c r="L40" s="69">
        <v>3591.6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8</v>
      </c>
      <c r="D41" s="15"/>
      <c r="E41" s="48">
        <v>581.70000000000005</v>
      </c>
      <c r="F41" s="48">
        <v>643.65</v>
      </c>
      <c r="G41" s="48">
        <v>606.1998132835422</v>
      </c>
      <c r="H41" s="48">
        <v>27568.799999999999</v>
      </c>
      <c r="I41" s="48">
        <v>871.5</v>
      </c>
      <c r="J41" s="48">
        <v>976.5</v>
      </c>
      <c r="K41" s="48">
        <v>885.21206755652429</v>
      </c>
      <c r="L41" s="69">
        <v>2997.8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9</v>
      </c>
      <c r="D42" s="16"/>
      <c r="E42" s="50">
        <v>577.5</v>
      </c>
      <c r="F42" s="50">
        <v>657.30000000000007</v>
      </c>
      <c r="G42" s="50">
        <v>595.87824907169386</v>
      </c>
      <c r="H42" s="50">
        <v>27210.2</v>
      </c>
      <c r="I42" s="50">
        <v>903</v>
      </c>
      <c r="J42" s="50">
        <v>959.7</v>
      </c>
      <c r="K42" s="50">
        <v>926.9164417887431</v>
      </c>
      <c r="L42" s="50">
        <v>1985.7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6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5"/>
      <c r="C1" s="105"/>
      <c r="D1" s="105"/>
    </row>
    <row r="2" spans="2:45" ht="12.75" customHeight="1" x14ac:dyDescent="0.15">
      <c r="B2" s="19" t="s">
        <v>51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8" t="s">
        <v>60</v>
      </c>
      <c r="D5" s="89"/>
      <c r="E5" s="20" t="s">
        <v>117</v>
      </c>
      <c r="F5" s="60"/>
      <c r="G5" s="60"/>
      <c r="H5" s="66"/>
      <c r="I5" s="20" t="s">
        <v>118</v>
      </c>
      <c r="J5" s="60"/>
      <c r="K5" s="60"/>
      <c r="L5" s="66"/>
      <c r="M5" s="20" t="s">
        <v>119</v>
      </c>
      <c r="N5" s="60"/>
      <c r="O5" s="60"/>
      <c r="P5" s="66"/>
      <c r="Q5" s="20" t="s">
        <v>120</v>
      </c>
      <c r="R5" s="60"/>
      <c r="S5" s="60"/>
      <c r="T5" s="66"/>
      <c r="U5" s="20" t="s">
        <v>121</v>
      </c>
      <c r="V5" s="60"/>
      <c r="W5" s="60"/>
      <c r="X5" s="66"/>
    </row>
    <row r="6" spans="2:45" ht="12" customHeight="1" x14ac:dyDescent="0.15"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U6" s="5"/>
      <c r="V6" s="90"/>
      <c r="W6" s="90"/>
      <c r="X6" s="91"/>
      <c r="Z6" s="8"/>
      <c r="AA6" s="8"/>
    </row>
    <row r="7" spans="2:45" ht="12" customHeight="1" x14ac:dyDescent="0.15">
      <c r="B7" s="44" t="s">
        <v>108</v>
      </c>
      <c r="C7" s="114"/>
      <c r="D7" s="111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U7" s="62" t="s">
        <v>85</v>
      </c>
      <c r="V7" s="62" t="s">
        <v>86</v>
      </c>
      <c r="W7" s="62" t="s">
        <v>87</v>
      </c>
      <c r="X7" s="62" t="s">
        <v>5</v>
      </c>
      <c r="Z7" s="8"/>
      <c r="AA7" s="8"/>
    </row>
    <row r="8" spans="2:45" ht="12" customHeight="1" x14ac:dyDescent="0.15"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U8" s="64"/>
      <c r="V8" s="64"/>
      <c r="W8" s="64" t="s">
        <v>88</v>
      </c>
      <c r="X8" s="64"/>
      <c r="Z8" s="49"/>
      <c r="AA8" s="8"/>
    </row>
    <row r="9" spans="2:45" ht="12" customHeight="1" x14ac:dyDescent="0.15">
      <c r="B9" s="55" t="s">
        <v>58</v>
      </c>
      <c r="C9" s="100">
        <v>20</v>
      </c>
      <c r="D9" s="33" t="s">
        <v>59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  <c r="Z9" s="49"/>
      <c r="AA9" s="8"/>
    </row>
    <row r="10" spans="2:45" ht="12" customHeight="1" x14ac:dyDescent="0.15">
      <c r="B10" s="31"/>
      <c r="C10" s="100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  <c r="Z10" s="49"/>
      <c r="AA10" s="8"/>
    </row>
    <row r="11" spans="2:45" ht="12" customHeight="1" x14ac:dyDescent="0.15">
      <c r="B11" s="32"/>
      <c r="C11" s="101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  <c r="Z11" s="49"/>
      <c r="AA11" s="8"/>
    </row>
    <row r="12" spans="2:45" ht="12" customHeight="1" x14ac:dyDescent="0.15">
      <c r="B12" s="31" t="s">
        <v>162</v>
      </c>
      <c r="C12" s="100">
        <v>1</v>
      </c>
      <c r="D12" s="15" t="s">
        <v>166</v>
      </c>
      <c r="E12" s="48">
        <v>639.87</v>
      </c>
      <c r="F12" s="48">
        <v>725.02499999999998</v>
      </c>
      <c r="G12" s="48">
        <v>647.50061299997822</v>
      </c>
      <c r="H12" s="48">
        <v>26286.2</v>
      </c>
      <c r="I12" s="48">
        <v>630</v>
      </c>
      <c r="J12" s="48">
        <v>756</v>
      </c>
      <c r="K12" s="48">
        <v>660.21802426486386</v>
      </c>
      <c r="L12" s="48">
        <v>149510.5</v>
      </c>
      <c r="M12" s="48">
        <v>682.5</v>
      </c>
      <c r="N12" s="48">
        <v>766.5</v>
      </c>
      <c r="O12" s="48">
        <v>727.33690280065923</v>
      </c>
      <c r="P12" s="48">
        <v>116437.4</v>
      </c>
      <c r="Q12" s="48">
        <v>808.5</v>
      </c>
      <c r="R12" s="48">
        <v>997.5</v>
      </c>
      <c r="S12" s="48">
        <v>848.85844471445932</v>
      </c>
      <c r="T12" s="48">
        <v>24717.599999999999</v>
      </c>
      <c r="U12" s="48">
        <v>597.45000000000005</v>
      </c>
      <c r="V12" s="48">
        <v>651</v>
      </c>
      <c r="W12" s="48">
        <v>613.79130217777777</v>
      </c>
      <c r="X12" s="69">
        <v>57536.800000000003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100">
        <v>2</v>
      </c>
      <c r="D13" s="15"/>
      <c r="E13" s="48">
        <v>646.16999999999996</v>
      </c>
      <c r="F13" s="48">
        <v>725.02499999999998</v>
      </c>
      <c r="G13" s="48">
        <v>656.60051955062249</v>
      </c>
      <c r="H13" s="48">
        <v>20491.099999999999</v>
      </c>
      <c r="I13" s="48">
        <v>651</v>
      </c>
      <c r="J13" s="48">
        <v>735</v>
      </c>
      <c r="K13" s="48">
        <v>689.28691662509732</v>
      </c>
      <c r="L13" s="48">
        <v>147663</v>
      </c>
      <c r="M13" s="48">
        <v>682.5</v>
      </c>
      <c r="N13" s="48">
        <v>756</v>
      </c>
      <c r="O13" s="48">
        <v>725.58066690833812</v>
      </c>
      <c r="P13" s="48">
        <v>102461.29999999999</v>
      </c>
      <c r="Q13" s="48">
        <v>766.5</v>
      </c>
      <c r="R13" s="48">
        <v>861</v>
      </c>
      <c r="S13" s="48">
        <v>818.00017669925774</v>
      </c>
      <c r="T13" s="48">
        <v>18933.400000000001</v>
      </c>
      <c r="U13" s="48">
        <v>577.5</v>
      </c>
      <c r="V13" s="48">
        <v>651</v>
      </c>
      <c r="W13" s="48">
        <v>615.27493886047125</v>
      </c>
      <c r="X13" s="69">
        <v>44768.899999999994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100">
        <v>3</v>
      </c>
      <c r="D14" s="15"/>
      <c r="E14" s="69">
        <v>619.08000000000004</v>
      </c>
      <c r="F14" s="48">
        <v>698.35500000000002</v>
      </c>
      <c r="G14" s="69">
        <v>636.51203839563311</v>
      </c>
      <c r="H14" s="48">
        <v>27008.400000000001</v>
      </c>
      <c r="I14" s="48">
        <v>619.5</v>
      </c>
      <c r="J14" s="48">
        <v>735</v>
      </c>
      <c r="K14" s="48">
        <v>638.03289971489585</v>
      </c>
      <c r="L14" s="48">
        <v>160577.70000000001</v>
      </c>
      <c r="M14" s="48">
        <v>629.89499999999998</v>
      </c>
      <c r="N14" s="48">
        <v>766.5</v>
      </c>
      <c r="O14" s="48">
        <v>677.56579955259133</v>
      </c>
      <c r="P14" s="48">
        <v>136010.70000000001</v>
      </c>
      <c r="Q14" s="48">
        <v>693</v>
      </c>
      <c r="R14" s="48">
        <v>861</v>
      </c>
      <c r="S14" s="48">
        <v>751.48160602985979</v>
      </c>
      <c r="T14" s="48">
        <v>25122.5</v>
      </c>
      <c r="U14" s="48">
        <v>567</v>
      </c>
      <c r="V14" s="48">
        <v>651</v>
      </c>
      <c r="W14" s="48">
        <v>622.78276861250265</v>
      </c>
      <c r="X14" s="69">
        <v>55613.8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100">
        <v>4</v>
      </c>
      <c r="D15" s="15"/>
      <c r="E15" s="48">
        <v>634.09500000000003</v>
      </c>
      <c r="F15" s="48">
        <v>693.21</v>
      </c>
      <c r="G15" s="48">
        <v>649.62303199975918</v>
      </c>
      <c r="H15" s="48">
        <v>24485.7</v>
      </c>
      <c r="I15" s="48">
        <v>618.97500000000002</v>
      </c>
      <c r="J15" s="48">
        <v>703.5</v>
      </c>
      <c r="K15" s="48">
        <v>636.90051045611756</v>
      </c>
      <c r="L15" s="48">
        <v>158711.29999999999</v>
      </c>
      <c r="M15" s="48">
        <v>645.64499999999998</v>
      </c>
      <c r="N15" s="48">
        <v>766.5</v>
      </c>
      <c r="O15" s="48">
        <v>687.19325336855763</v>
      </c>
      <c r="P15" s="48">
        <v>124632.5</v>
      </c>
      <c r="Q15" s="48">
        <v>693</v>
      </c>
      <c r="R15" s="48">
        <v>834.75</v>
      </c>
      <c r="S15" s="48">
        <v>731.73504566012252</v>
      </c>
      <c r="T15" s="48">
        <v>27913.200000000001</v>
      </c>
      <c r="U15" s="48">
        <v>598.5</v>
      </c>
      <c r="V15" s="48">
        <v>651.10500000000002</v>
      </c>
      <c r="W15" s="48">
        <v>622.57542110582733</v>
      </c>
      <c r="X15" s="69">
        <v>72896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100">
        <v>5</v>
      </c>
      <c r="D16" s="15"/>
      <c r="E16" s="48">
        <v>630</v>
      </c>
      <c r="F16" s="48">
        <v>694.47</v>
      </c>
      <c r="G16" s="48">
        <v>647.98603576803282</v>
      </c>
      <c r="H16" s="48">
        <v>30201</v>
      </c>
      <c r="I16" s="48">
        <v>619.39499999999998</v>
      </c>
      <c r="J16" s="48">
        <v>703.5</v>
      </c>
      <c r="K16" s="48">
        <v>639.11549701943193</v>
      </c>
      <c r="L16" s="48">
        <v>219909.59999999998</v>
      </c>
      <c r="M16" s="48">
        <v>640.5</v>
      </c>
      <c r="N16" s="48">
        <v>735</v>
      </c>
      <c r="O16" s="48">
        <v>685.26505907239346</v>
      </c>
      <c r="P16" s="48">
        <v>142212.5</v>
      </c>
      <c r="Q16" s="48">
        <v>703.5</v>
      </c>
      <c r="R16" s="48">
        <v>834.75</v>
      </c>
      <c r="S16" s="48">
        <v>737.90326988075481</v>
      </c>
      <c r="T16" s="48">
        <v>34175.199999999997</v>
      </c>
      <c r="U16" s="48">
        <v>597.97500000000002</v>
      </c>
      <c r="V16" s="48">
        <v>651</v>
      </c>
      <c r="W16" s="48">
        <v>625.61618676150056</v>
      </c>
      <c r="X16" s="69">
        <v>69015.399999999994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100">
        <v>6</v>
      </c>
      <c r="D17" s="15"/>
      <c r="E17" s="48">
        <v>624.75</v>
      </c>
      <c r="F17" s="48">
        <v>683.44500000000005</v>
      </c>
      <c r="G17" s="48">
        <v>641.74820013431849</v>
      </c>
      <c r="H17" s="48">
        <v>32074.699999999997</v>
      </c>
      <c r="I17" s="48">
        <v>629.47500000000002</v>
      </c>
      <c r="J17" s="48">
        <v>703.5</v>
      </c>
      <c r="K17" s="48">
        <v>642.71531177251995</v>
      </c>
      <c r="L17" s="48">
        <v>220847.1</v>
      </c>
      <c r="M17" s="48">
        <v>640.5</v>
      </c>
      <c r="N17" s="48">
        <v>735</v>
      </c>
      <c r="O17" s="48">
        <v>682.16952528700108</v>
      </c>
      <c r="P17" s="48">
        <v>146912</v>
      </c>
      <c r="Q17" s="48">
        <v>703.5</v>
      </c>
      <c r="R17" s="48">
        <v>808.5</v>
      </c>
      <c r="S17" s="48">
        <v>730.4080509231444</v>
      </c>
      <c r="T17" s="48">
        <v>35070.100000000006</v>
      </c>
      <c r="U17" s="48">
        <v>597.97500000000002</v>
      </c>
      <c r="V17" s="48">
        <v>651</v>
      </c>
      <c r="W17" s="48">
        <v>622.06437620285328</v>
      </c>
      <c r="X17" s="69">
        <v>81415.899999999994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0">
        <v>7</v>
      </c>
      <c r="D18" s="15"/>
      <c r="E18" s="48">
        <v>614.25</v>
      </c>
      <c r="F18" s="48">
        <v>672.42</v>
      </c>
      <c r="G18" s="69">
        <v>639.85809998426862</v>
      </c>
      <c r="H18" s="48">
        <v>21933.7</v>
      </c>
      <c r="I18" s="69">
        <v>630</v>
      </c>
      <c r="J18" s="48">
        <v>703.5</v>
      </c>
      <c r="K18" s="48">
        <v>645.6521310895539</v>
      </c>
      <c r="L18" s="48">
        <v>141067.5</v>
      </c>
      <c r="M18" s="48">
        <v>661.5</v>
      </c>
      <c r="N18" s="48">
        <v>735</v>
      </c>
      <c r="O18" s="48">
        <v>721.69134146251065</v>
      </c>
      <c r="P18" s="48">
        <v>93009</v>
      </c>
      <c r="Q18" s="48">
        <v>714</v>
      </c>
      <c r="R18" s="48">
        <v>814.17</v>
      </c>
      <c r="S18" s="48">
        <v>737.41286941927694</v>
      </c>
      <c r="T18" s="48">
        <v>22571.599999999999</v>
      </c>
      <c r="U18" s="48">
        <v>597.97500000000002</v>
      </c>
      <c r="V18" s="48">
        <v>651</v>
      </c>
      <c r="W18" s="48">
        <v>627.43584475148975</v>
      </c>
      <c r="X18" s="48">
        <v>66636.200000000012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0">
        <v>8</v>
      </c>
      <c r="D19" s="15"/>
      <c r="E19" s="48">
        <v>609.63</v>
      </c>
      <c r="F19" s="48">
        <v>692.05500000000006</v>
      </c>
      <c r="G19" s="48">
        <v>646.4804416750161</v>
      </c>
      <c r="H19" s="48">
        <v>28631.5</v>
      </c>
      <c r="I19" s="48">
        <v>597.97500000000002</v>
      </c>
      <c r="J19" s="48">
        <v>703.5</v>
      </c>
      <c r="K19" s="48">
        <v>637.55633774352611</v>
      </c>
      <c r="L19" s="48">
        <v>168319.5</v>
      </c>
      <c r="M19" s="48">
        <v>630</v>
      </c>
      <c r="N19" s="48">
        <v>735</v>
      </c>
      <c r="O19" s="48">
        <v>675.5609518229154</v>
      </c>
      <c r="P19" s="48">
        <v>119513.5</v>
      </c>
      <c r="Q19" s="48">
        <v>693</v>
      </c>
      <c r="R19" s="48">
        <v>808.5</v>
      </c>
      <c r="S19" s="48">
        <v>731.57330548684399</v>
      </c>
      <c r="T19" s="48">
        <v>29300.7</v>
      </c>
      <c r="U19" s="48">
        <v>597.97500000000002</v>
      </c>
      <c r="V19" s="48">
        <v>665.07</v>
      </c>
      <c r="W19" s="48">
        <v>628.04100422853378</v>
      </c>
      <c r="X19" s="69">
        <v>81144.700000000012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1">
        <v>9</v>
      </c>
      <c r="D20" s="16"/>
      <c r="E20" s="50">
        <v>609</v>
      </c>
      <c r="F20" s="50">
        <v>693</v>
      </c>
      <c r="G20" s="50">
        <v>642.50208834800799</v>
      </c>
      <c r="H20" s="50">
        <v>29325.9</v>
      </c>
      <c r="I20" s="50">
        <v>609</v>
      </c>
      <c r="J20" s="50">
        <v>714</v>
      </c>
      <c r="K20" s="50">
        <v>635.54099569266941</v>
      </c>
      <c r="L20" s="50">
        <v>166403.5</v>
      </c>
      <c r="M20" s="50">
        <v>620.13</v>
      </c>
      <c r="N20" s="50">
        <v>735</v>
      </c>
      <c r="O20" s="50">
        <v>677.38751518647473</v>
      </c>
      <c r="P20" s="50">
        <v>132867.5</v>
      </c>
      <c r="Q20" s="50">
        <v>693</v>
      </c>
      <c r="R20" s="50">
        <v>808.5</v>
      </c>
      <c r="S20" s="50">
        <v>729.84639873933236</v>
      </c>
      <c r="T20" s="50">
        <v>24015.800000000003</v>
      </c>
      <c r="U20" s="50">
        <v>597.97500000000002</v>
      </c>
      <c r="V20" s="50">
        <v>661.5</v>
      </c>
      <c r="W20" s="50">
        <v>630.94233200051565</v>
      </c>
      <c r="X20" s="52">
        <v>69717.600000000006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0"/>
      <c r="C22" s="132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1">
        <v>40787</v>
      </c>
      <c r="C23" s="152"/>
      <c r="D23" s="153">
        <v>40801</v>
      </c>
      <c r="E23" s="48">
        <v>609</v>
      </c>
      <c r="F23" s="48">
        <v>693</v>
      </c>
      <c r="G23" s="48">
        <v>639.93439890174545</v>
      </c>
      <c r="H23" s="48">
        <v>12869.6</v>
      </c>
      <c r="I23" s="48">
        <v>609</v>
      </c>
      <c r="J23" s="48">
        <v>714</v>
      </c>
      <c r="K23" s="48">
        <v>637.16454155813449</v>
      </c>
      <c r="L23" s="48">
        <v>91210.2</v>
      </c>
      <c r="M23" s="48">
        <v>620.13</v>
      </c>
      <c r="N23" s="48">
        <v>735</v>
      </c>
      <c r="O23" s="48">
        <v>671.64123497432979</v>
      </c>
      <c r="P23" s="48">
        <v>67103.8</v>
      </c>
      <c r="Q23" s="48">
        <v>693</v>
      </c>
      <c r="R23" s="48">
        <v>808.5</v>
      </c>
      <c r="S23" s="48">
        <v>725.2771174796344</v>
      </c>
      <c r="T23" s="48">
        <v>11288.6</v>
      </c>
      <c r="U23" s="48">
        <v>597.97500000000002</v>
      </c>
      <c r="V23" s="48">
        <v>661.5</v>
      </c>
      <c r="W23" s="48">
        <v>625.74119376096326</v>
      </c>
      <c r="X23" s="48">
        <v>32282.1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1">
        <v>40802</v>
      </c>
      <c r="C24" s="152"/>
      <c r="D24" s="153">
        <v>40816</v>
      </c>
      <c r="E24" s="48">
        <v>619.5</v>
      </c>
      <c r="F24" s="48">
        <v>681.97500000000002</v>
      </c>
      <c r="G24" s="48">
        <v>644.91518323401124</v>
      </c>
      <c r="H24" s="48">
        <v>16456.3</v>
      </c>
      <c r="I24" s="48">
        <v>619.5</v>
      </c>
      <c r="J24" s="48">
        <v>703.5</v>
      </c>
      <c r="K24" s="48">
        <v>633.60696607611794</v>
      </c>
      <c r="L24" s="48">
        <v>75193.3</v>
      </c>
      <c r="M24" s="48">
        <v>651</v>
      </c>
      <c r="N24" s="48">
        <v>735</v>
      </c>
      <c r="O24" s="48">
        <v>687.37581989191972</v>
      </c>
      <c r="P24" s="48">
        <v>65763.7</v>
      </c>
      <c r="Q24" s="48">
        <v>713.68500000000006</v>
      </c>
      <c r="R24" s="48">
        <v>808.5</v>
      </c>
      <c r="S24" s="48">
        <v>735.26327271458024</v>
      </c>
      <c r="T24" s="48">
        <v>12727.2</v>
      </c>
      <c r="U24" s="48">
        <v>603.75</v>
      </c>
      <c r="V24" s="48">
        <v>661.5</v>
      </c>
      <c r="W24" s="48">
        <v>635.48832158124787</v>
      </c>
      <c r="X24" s="48">
        <v>37435.5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4"/>
      <c r="C25" s="155"/>
      <c r="D25" s="156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6"/>
      <c r="C26" s="195" t="s">
        <v>60</v>
      </c>
      <c r="D26" s="196"/>
      <c r="E26" s="7" t="s">
        <v>122</v>
      </c>
      <c r="F26" s="102"/>
      <c r="G26" s="102"/>
      <c r="H26" s="197"/>
      <c r="I26" s="7" t="s">
        <v>123</v>
      </c>
      <c r="J26" s="102"/>
      <c r="K26" s="102"/>
      <c r="L26" s="197"/>
      <c r="M26" s="7" t="s">
        <v>124</v>
      </c>
      <c r="N26" s="102"/>
      <c r="O26" s="102"/>
      <c r="P26" s="197"/>
      <c r="Q26" s="7" t="s">
        <v>125</v>
      </c>
      <c r="R26" s="102"/>
      <c r="S26" s="102"/>
      <c r="T26" s="197"/>
      <c r="U26" s="7" t="s">
        <v>126</v>
      </c>
      <c r="V26" s="102"/>
      <c r="W26" s="102"/>
      <c r="X26" s="19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6"/>
      <c r="C27" s="5"/>
      <c r="D27" s="16"/>
      <c r="E27" s="5"/>
      <c r="F27" s="90"/>
      <c r="G27" s="90"/>
      <c r="H27" s="91"/>
      <c r="I27" s="5"/>
      <c r="J27" s="90"/>
      <c r="K27" s="90"/>
      <c r="L27" s="91"/>
      <c r="M27" s="5"/>
      <c r="N27" s="90"/>
      <c r="O27" s="90"/>
      <c r="P27" s="91"/>
      <c r="Q27" s="5"/>
      <c r="R27" s="90"/>
      <c r="S27" s="90"/>
      <c r="T27" s="91"/>
      <c r="U27" s="5"/>
      <c r="V27" s="90"/>
      <c r="W27" s="90"/>
      <c r="X27" s="91"/>
    </row>
    <row r="28" spans="2:45" ht="12" customHeight="1" x14ac:dyDescent="0.15">
      <c r="B28" s="44" t="s">
        <v>108</v>
      </c>
      <c r="C28" s="114"/>
      <c r="D28" s="111"/>
      <c r="E28" s="62" t="s">
        <v>85</v>
      </c>
      <c r="F28" s="62" t="s">
        <v>86</v>
      </c>
      <c r="G28" s="62" t="s">
        <v>87</v>
      </c>
      <c r="H28" s="62" t="s">
        <v>5</v>
      </c>
      <c r="I28" s="62" t="s">
        <v>85</v>
      </c>
      <c r="J28" s="62" t="s">
        <v>86</v>
      </c>
      <c r="K28" s="62" t="s">
        <v>87</v>
      </c>
      <c r="L28" s="62" t="s">
        <v>5</v>
      </c>
      <c r="M28" s="62" t="s">
        <v>85</v>
      </c>
      <c r="N28" s="62" t="s">
        <v>86</v>
      </c>
      <c r="O28" s="62" t="s">
        <v>87</v>
      </c>
      <c r="P28" s="62" t="s">
        <v>5</v>
      </c>
      <c r="Q28" s="62" t="s">
        <v>85</v>
      </c>
      <c r="R28" s="62" t="s">
        <v>86</v>
      </c>
      <c r="S28" s="62" t="s">
        <v>87</v>
      </c>
      <c r="T28" s="62" t="s">
        <v>5</v>
      </c>
      <c r="U28" s="62" t="s">
        <v>85</v>
      </c>
      <c r="V28" s="62" t="s">
        <v>86</v>
      </c>
      <c r="W28" s="62" t="s">
        <v>87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88</v>
      </c>
      <c r="H29" s="64"/>
      <c r="I29" s="64"/>
      <c r="J29" s="64"/>
      <c r="K29" s="64" t="s">
        <v>88</v>
      </c>
      <c r="L29" s="64"/>
      <c r="M29" s="64"/>
      <c r="N29" s="64"/>
      <c r="O29" s="64" t="s">
        <v>88</v>
      </c>
      <c r="P29" s="64"/>
      <c r="Q29" s="64"/>
      <c r="R29" s="64"/>
      <c r="S29" s="64" t="s">
        <v>88</v>
      </c>
      <c r="T29" s="64"/>
      <c r="U29" s="64"/>
      <c r="V29" s="64"/>
      <c r="W29" s="64" t="s">
        <v>88</v>
      </c>
      <c r="X29" s="64"/>
    </row>
    <row r="30" spans="2:45" ht="12" customHeight="1" x14ac:dyDescent="0.15">
      <c r="B30" s="55" t="s">
        <v>58</v>
      </c>
      <c r="C30" s="100">
        <v>20</v>
      </c>
      <c r="D30" s="33" t="s">
        <v>59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0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1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162</v>
      </c>
      <c r="C33" s="100">
        <v>1</v>
      </c>
      <c r="D33" s="15" t="s">
        <v>166</v>
      </c>
      <c r="E33" s="48">
        <v>630</v>
      </c>
      <c r="F33" s="48">
        <v>840</v>
      </c>
      <c r="G33" s="48">
        <v>661.14432354752626</v>
      </c>
      <c r="H33" s="48">
        <v>26123.1</v>
      </c>
      <c r="I33" s="48">
        <v>703.5</v>
      </c>
      <c r="J33" s="48">
        <v>819</v>
      </c>
      <c r="K33" s="48">
        <v>721.87794329863118</v>
      </c>
      <c r="L33" s="48">
        <v>237742.6</v>
      </c>
      <c r="M33" s="48">
        <v>871.5</v>
      </c>
      <c r="N33" s="48">
        <v>1008</v>
      </c>
      <c r="O33" s="48">
        <v>908.13241583395779</v>
      </c>
      <c r="P33" s="48">
        <v>21793.200000000001</v>
      </c>
      <c r="Q33" s="48">
        <v>472.5</v>
      </c>
      <c r="R33" s="48">
        <v>577.81499999999994</v>
      </c>
      <c r="S33" s="48">
        <v>508.31952140121246</v>
      </c>
      <c r="T33" s="48">
        <v>26152.3</v>
      </c>
      <c r="U33" s="48">
        <v>546</v>
      </c>
      <c r="V33" s="48">
        <v>600.6</v>
      </c>
      <c r="W33" s="48">
        <v>563.04169801042781</v>
      </c>
      <c r="X33" s="69">
        <v>6315.5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100">
        <v>2</v>
      </c>
      <c r="D34" s="15"/>
      <c r="E34" s="48">
        <v>651</v>
      </c>
      <c r="F34" s="48">
        <v>714</v>
      </c>
      <c r="G34" s="48">
        <v>683.58636157317198</v>
      </c>
      <c r="H34" s="48">
        <v>29725.199999999997</v>
      </c>
      <c r="I34" s="48">
        <v>672</v>
      </c>
      <c r="J34" s="48">
        <v>819</v>
      </c>
      <c r="K34" s="48">
        <v>720.10139361457504</v>
      </c>
      <c r="L34" s="48">
        <v>166132.09999999998</v>
      </c>
      <c r="M34" s="48">
        <v>882</v>
      </c>
      <c r="N34" s="48">
        <v>1050</v>
      </c>
      <c r="O34" s="48">
        <v>923.80066983063853</v>
      </c>
      <c r="P34" s="48">
        <v>18643.599999999999</v>
      </c>
      <c r="Q34" s="48">
        <v>493.5</v>
      </c>
      <c r="R34" s="48">
        <v>630</v>
      </c>
      <c r="S34" s="48">
        <v>540.40161029847445</v>
      </c>
      <c r="T34" s="48">
        <v>40434.899999999994</v>
      </c>
      <c r="U34" s="48">
        <v>582.75</v>
      </c>
      <c r="V34" s="48">
        <v>611.52</v>
      </c>
      <c r="W34" s="48">
        <v>593.21678883422032</v>
      </c>
      <c r="X34" s="69">
        <v>7747.8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100">
        <v>3</v>
      </c>
      <c r="D35" s="15"/>
      <c r="E35" s="48">
        <v>630</v>
      </c>
      <c r="F35" s="48">
        <v>714</v>
      </c>
      <c r="G35" s="48">
        <v>660.80233598957091</v>
      </c>
      <c r="H35" s="48">
        <v>29756.400000000001</v>
      </c>
      <c r="I35" s="48">
        <v>661.5</v>
      </c>
      <c r="J35" s="48">
        <v>819</v>
      </c>
      <c r="K35" s="48">
        <v>712.26839237479794</v>
      </c>
      <c r="L35" s="48">
        <v>134344.20000000001</v>
      </c>
      <c r="M35" s="48">
        <v>798</v>
      </c>
      <c r="N35" s="48">
        <v>1008</v>
      </c>
      <c r="O35" s="48">
        <v>907.61905397893418</v>
      </c>
      <c r="P35" s="48">
        <v>14854.2</v>
      </c>
      <c r="Q35" s="48">
        <v>493.5</v>
      </c>
      <c r="R35" s="48">
        <v>609</v>
      </c>
      <c r="S35" s="48">
        <v>517.44873705955536</v>
      </c>
      <c r="T35" s="48">
        <v>35787</v>
      </c>
      <c r="U35" s="48">
        <v>514.5</v>
      </c>
      <c r="V35" s="48">
        <v>610.57500000000005</v>
      </c>
      <c r="W35" s="48">
        <v>556.42642865809273</v>
      </c>
      <c r="X35" s="69">
        <v>7675.7999999999993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100">
        <v>4</v>
      </c>
      <c r="D36" s="15"/>
      <c r="E36" s="48">
        <v>630</v>
      </c>
      <c r="F36" s="48">
        <v>682.5</v>
      </c>
      <c r="G36" s="48">
        <v>654.88927414388593</v>
      </c>
      <c r="H36" s="48">
        <v>29628.800000000003</v>
      </c>
      <c r="I36" s="48">
        <v>661.5</v>
      </c>
      <c r="J36" s="48">
        <v>787.5</v>
      </c>
      <c r="K36" s="48">
        <v>716.72080906214637</v>
      </c>
      <c r="L36" s="48">
        <v>164296.20000000001</v>
      </c>
      <c r="M36" s="48">
        <v>794.95500000000004</v>
      </c>
      <c r="N36" s="48">
        <v>997.5</v>
      </c>
      <c r="O36" s="48">
        <v>901.94220963510247</v>
      </c>
      <c r="P36" s="48">
        <v>18021.2</v>
      </c>
      <c r="Q36" s="48">
        <v>503.89499999999998</v>
      </c>
      <c r="R36" s="48">
        <v>548.93999999999994</v>
      </c>
      <c r="S36" s="48">
        <v>515.02819124064831</v>
      </c>
      <c r="T36" s="48">
        <v>36392.6</v>
      </c>
      <c r="U36" s="48">
        <v>514.5</v>
      </c>
      <c r="V36" s="48">
        <v>600.6</v>
      </c>
      <c r="W36" s="48">
        <v>545.99559476801585</v>
      </c>
      <c r="X36" s="69">
        <v>7265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0">
        <v>5</v>
      </c>
      <c r="D37" s="15"/>
      <c r="E37" s="48">
        <v>619.5</v>
      </c>
      <c r="F37" s="48">
        <v>714.31499999999994</v>
      </c>
      <c r="G37" s="48">
        <v>660.02389669649529</v>
      </c>
      <c r="H37" s="48">
        <v>39358.199999999997</v>
      </c>
      <c r="I37" s="48">
        <v>661.5</v>
      </c>
      <c r="J37" s="48">
        <v>787.5</v>
      </c>
      <c r="K37" s="48">
        <v>718.36990266565226</v>
      </c>
      <c r="L37" s="48">
        <v>149318.39999999999</v>
      </c>
      <c r="M37" s="48">
        <v>800.52</v>
      </c>
      <c r="N37" s="48">
        <v>997.5</v>
      </c>
      <c r="O37" s="48">
        <v>892.69556935233493</v>
      </c>
      <c r="P37" s="48">
        <v>16928.099999999999</v>
      </c>
      <c r="Q37" s="48">
        <v>498.75</v>
      </c>
      <c r="R37" s="48">
        <v>577.5</v>
      </c>
      <c r="S37" s="48">
        <v>516.5271208928433</v>
      </c>
      <c r="T37" s="48">
        <v>36536.699999999997</v>
      </c>
      <c r="U37" s="48">
        <v>538.02</v>
      </c>
      <c r="V37" s="48">
        <v>600.6</v>
      </c>
      <c r="W37" s="48">
        <v>549.87518872672376</v>
      </c>
      <c r="X37" s="69">
        <v>6061.5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0">
        <v>6</v>
      </c>
      <c r="D38" s="15"/>
      <c r="E38" s="48">
        <v>630</v>
      </c>
      <c r="F38" s="48">
        <v>715.89</v>
      </c>
      <c r="G38" s="48">
        <v>667.04315802528981</v>
      </c>
      <c r="H38" s="48">
        <v>25607.800000000003</v>
      </c>
      <c r="I38" s="48">
        <v>649.95000000000005</v>
      </c>
      <c r="J38" s="48">
        <v>787.5</v>
      </c>
      <c r="K38" s="48">
        <v>716.88887051576035</v>
      </c>
      <c r="L38" s="48">
        <v>163543.09999999998</v>
      </c>
      <c r="M38" s="48">
        <v>792.75</v>
      </c>
      <c r="N38" s="48">
        <v>960.01499999999999</v>
      </c>
      <c r="O38" s="48">
        <v>893.07383676163317</v>
      </c>
      <c r="P38" s="48">
        <v>18188.8</v>
      </c>
      <c r="Q38" s="48">
        <v>493.5</v>
      </c>
      <c r="R38" s="48">
        <v>577.5</v>
      </c>
      <c r="S38" s="48">
        <v>511.99627694849391</v>
      </c>
      <c r="T38" s="48">
        <v>40319.199999999997</v>
      </c>
      <c r="U38" s="48">
        <v>531.30000000000007</v>
      </c>
      <c r="V38" s="48">
        <v>600.6</v>
      </c>
      <c r="W38" s="48">
        <v>565.20190274841445</v>
      </c>
      <c r="X38" s="69">
        <v>4845.6000000000004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0">
        <v>7</v>
      </c>
      <c r="D39" s="15"/>
      <c r="E39" s="48">
        <v>640.39499999999998</v>
      </c>
      <c r="F39" s="49">
        <v>714</v>
      </c>
      <c r="G39" s="69">
        <v>661.94804356062775</v>
      </c>
      <c r="H39" s="48">
        <v>25846.800000000003</v>
      </c>
      <c r="I39" s="48">
        <v>673.36500000000001</v>
      </c>
      <c r="J39" s="48">
        <v>787.5</v>
      </c>
      <c r="K39" s="48">
        <v>716.28081655809069</v>
      </c>
      <c r="L39" s="48">
        <v>138361.79999999999</v>
      </c>
      <c r="M39" s="48">
        <v>787.5</v>
      </c>
      <c r="N39" s="48">
        <v>972.30000000000007</v>
      </c>
      <c r="O39" s="48">
        <v>894.50775094741948</v>
      </c>
      <c r="P39" s="69">
        <v>15177.1</v>
      </c>
      <c r="Q39" s="48">
        <v>493.5</v>
      </c>
      <c r="R39" s="48">
        <v>586.005</v>
      </c>
      <c r="S39" s="48">
        <v>543.90154292148827</v>
      </c>
      <c r="T39" s="48">
        <v>52477.200000000004</v>
      </c>
      <c r="U39" s="48">
        <v>519.75</v>
      </c>
      <c r="V39" s="48">
        <v>600.6</v>
      </c>
      <c r="W39" s="48">
        <v>564.639083479276</v>
      </c>
      <c r="X39" s="69">
        <v>9855.1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0">
        <v>8</v>
      </c>
      <c r="D40" s="15"/>
      <c r="E40" s="48">
        <v>598.5</v>
      </c>
      <c r="F40" s="48">
        <v>714</v>
      </c>
      <c r="G40" s="48">
        <v>656.65567853120615</v>
      </c>
      <c r="H40" s="48">
        <v>31428.6</v>
      </c>
      <c r="I40" s="48">
        <v>661.5</v>
      </c>
      <c r="J40" s="48">
        <v>787.5</v>
      </c>
      <c r="K40" s="48">
        <v>718.90574628258855</v>
      </c>
      <c r="L40" s="48">
        <v>151724.6</v>
      </c>
      <c r="M40" s="48">
        <v>785.29499999999996</v>
      </c>
      <c r="N40" s="48">
        <v>960.12</v>
      </c>
      <c r="O40" s="48">
        <v>891.24851543334216</v>
      </c>
      <c r="P40" s="48">
        <v>16477.2</v>
      </c>
      <c r="Q40" s="48">
        <v>493.5</v>
      </c>
      <c r="R40" s="48">
        <v>575.71500000000003</v>
      </c>
      <c r="S40" s="48">
        <v>539.81925911173084</v>
      </c>
      <c r="T40" s="48">
        <v>40223</v>
      </c>
      <c r="U40" s="48">
        <v>509.25</v>
      </c>
      <c r="V40" s="48">
        <v>600.6</v>
      </c>
      <c r="W40" s="48">
        <v>542.48550901120325</v>
      </c>
      <c r="X40" s="69">
        <v>8312.8000000000011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1">
        <v>9</v>
      </c>
      <c r="D41" s="16"/>
      <c r="E41" s="50">
        <v>609</v>
      </c>
      <c r="F41" s="50">
        <v>714</v>
      </c>
      <c r="G41" s="50">
        <v>652.69228323929121</v>
      </c>
      <c r="H41" s="50">
        <v>27186.799999999999</v>
      </c>
      <c r="I41" s="50">
        <v>661.5</v>
      </c>
      <c r="J41" s="50">
        <v>787.5</v>
      </c>
      <c r="K41" s="50">
        <v>718.86416075378031</v>
      </c>
      <c r="L41" s="50">
        <v>157752.5</v>
      </c>
      <c r="M41" s="50">
        <v>801.57</v>
      </c>
      <c r="N41" s="50">
        <v>961.38000000000011</v>
      </c>
      <c r="O41" s="50">
        <v>893.22235961343006</v>
      </c>
      <c r="P41" s="50">
        <v>16275.4</v>
      </c>
      <c r="Q41" s="50">
        <v>493.5</v>
      </c>
      <c r="R41" s="50">
        <v>580.23</v>
      </c>
      <c r="S41" s="50">
        <v>543.19654751938276</v>
      </c>
      <c r="T41" s="50">
        <v>32181.599999999999</v>
      </c>
      <c r="U41" s="50">
        <v>509.25</v>
      </c>
      <c r="V41" s="50">
        <v>600.6</v>
      </c>
      <c r="W41" s="50">
        <v>537.95383411580599</v>
      </c>
      <c r="X41" s="52">
        <v>3999.8999999999996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3"/>
      <c r="C42" s="131"/>
      <c r="D42" s="122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30"/>
      <c r="C43" s="132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1">
        <v>40787</v>
      </c>
      <c r="C44" s="152"/>
      <c r="D44" s="153">
        <v>40801</v>
      </c>
      <c r="E44" s="48">
        <v>609</v>
      </c>
      <c r="F44" s="48">
        <v>714</v>
      </c>
      <c r="G44" s="48">
        <v>652.68326913148803</v>
      </c>
      <c r="H44" s="48">
        <v>13578.4</v>
      </c>
      <c r="I44" s="48">
        <v>661.5</v>
      </c>
      <c r="J44" s="48">
        <v>787.5</v>
      </c>
      <c r="K44" s="48">
        <v>718.71155281324343</v>
      </c>
      <c r="L44" s="48">
        <v>85460.2</v>
      </c>
      <c r="M44" s="48">
        <v>801.57</v>
      </c>
      <c r="N44" s="48">
        <v>961.38000000000011</v>
      </c>
      <c r="O44" s="48">
        <v>892.64231907623025</v>
      </c>
      <c r="P44" s="48">
        <v>8625.9</v>
      </c>
      <c r="Q44" s="48">
        <v>493.5</v>
      </c>
      <c r="R44" s="48">
        <v>580.23</v>
      </c>
      <c r="S44" s="48">
        <v>542.27487910236925</v>
      </c>
      <c r="T44" s="48">
        <v>15528.1</v>
      </c>
      <c r="U44" s="48">
        <v>509.25</v>
      </c>
      <c r="V44" s="48">
        <v>600.6</v>
      </c>
      <c r="W44" s="48">
        <v>534.0767682984565</v>
      </c>
      <c r="X44" s="48">
        <v>2173.1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1">
        <v>40802</v>
      </c>
      <c r="C45" s="152"/>
      <c r="D45" s="153">
        <v>40816</v>
      </c>
      <c r="E45" s="48">
        <v>609</v>
      </c>
      <c r="F45" s="48">
        <v>714</v>
      </c>
      <c r="G45" s="48">
        <v>652.70231152581925</v>
      </c>
      <c r="H45" s="48">
        <v>13608.4</v>
      </c>
      <c r="I45" s="48">
        <v>661.5</v>
      </c>
      <c r="J45" s="48">
        <v>787.5</v>
      </c>
      <c r="K45" s="48">
        <v>719.04786725157805</v>
      </c>
      <c r="L45" s="48">
        <v>72292.3</v>
      </c>
      <c r="M45" s="48">
        <v>828.76499999999999</v>
      </c>
      <c r="N45" s="48">
        <v>960.12</v>
      </c>
      <c r="O45" s="48">
        <v>893.91377952755658</v>
      </c>
      <c r="P45" s="48">
        <v>7649.5</v>
      </c>
      <c r="Q45" s="48">
        <v>494.65500000000003</v>
      </c>
      <c r="R45" s="48">
        <v>565.32000000000005</v>
      </c>
      <c r="S45" s="48">
        <v>543.94033237596193</v>
      </c>
      <c r="T45" s="48">
        <v>16653.5</v>
      </c>
      <c r="U45" s="48">
        <v>516.81000000000006</v>
      </c>
      <c r="V45" s="48">
        <v>600.6</v>
      </c>
      <c r="W45" s="48">
        <v>542.70998373794873</v>
      </c>
      <c r="X45" s="48">
        <v>1826.8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4"/>
      <c r="C46" s="155"/>
      <c r="D46" s="156"/>
      <c r="E46" s="123"/>
      <c r="F46" s="123"/>
      <c r="G46" s="16"/>
      <c r="H46" s="123"/>
      <c r="I46" s="123"/>
      <c r="J46" s="123"/>
      <c r="K46" s="123"/>
      <c r="L46" s="123"/>
      <c r="M46" s="123"/>
      <c r="N46" s="123"/>
      <c r="O46" s="16"/>
      <c r="P46" s="123"/>
      <c r="Q46" s="123"/>
      <c r="R46" s="123"/>
      <c r="S46" s="123"/>
      <c r="T46" s="123"/>
      <c r="U46" s="123"/>
      <c r="V46" s="123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32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29"/>
      <c r="M55" s="128"/>
      <c r="N55" s="129"/>
      <c r="O55" s="8"/>
    </row>
    <row r="56" spans="2:24" ht="13.5" x14ac:dyDescent="0.15">
      <c r="K56" s="8"/>
      <c r="L56" s="129"/>
      <c r="M56" s="128"/>
      <c r="N56" s="129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5"/>
      <c r="C1" s="105"/>
      <c r="D1" s="105"/>
    </row>
    <row r="2" spans="2:38" ht="12.75" customHeight="1" x14ac:dyDescent="0.15">
      <c r="B2" s="19" t="s">
        <v>171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8" t="s">
        <v>60</v>
      </c>
      <c r="D5" s="89"/>
      <c r="E5" s="20" t="s">
        <v>127</v>
      </c>
      <c r="F5" s="60"/>
      <c r="G5" s="60"/>
      <c r="H5" s="66"/>
      <c r="I5" s="20" t="s">
        <v>128</v>
      </c>
      <c r="J5" s="60"/>
      <c r="K5" s="60"/>
      <c r="L5" s="66"/>
      <c r="M5" s="20" t="s">
        <v>129</v>
      </c>
      <c r="N5" s="60"/>
      <c r="O5" s="60"/>
      <c r="P5" s="66"/>
      <c r="Q5" s="20" t="s">
        <v>130</v>
      </c>
      <c r="R5" s="60"/>
      <c r="S5" s="60"/>
      <c r="T5" s="66"/>
      <c r="V5" s="8"/>
      <c r="W5" s="8"/>
    </row>
    <row r="6" spans="2:38" ht="12" customHeight="1" x14ac:dyDescent="0.15">
      <c r="B6" s="116"/>
      <c r="C6" s="5"/>
      <c r="D6" s="16"/>
      <c r="E6" s="5"/>
      <c r="F6" s="90"/>
      <c r="G6" s="90"/>
      <c r="H6" s="91"/>
      <c r="I6" s="5"/>
      <c r="J6" s="90"/>
      <c r="K6" s="90"/>
      <c r="L6" s="91"/>
      <c r="M6" s="5"/>
      <c r="N6" s="90"/>
      <c r="O6" s="90"/>
      <c r="P6" s="91"/>
      <c r="Q6" s="5"/>
      <c r="R6" s="90"/>
      <c r="S6" s="90"/>
      <c r="T6" s="91"/>
      <c r="V6" s="8"/>
      <c r="W6" s="8"/>
    </row>
    <row r="7" spans="2:38" ht="12" customHeight="1" x14ac:dyDescent="0.15">
      <c r="B7" s="44" t="s">
        <v>108</v>
      </c>
      <c r="C7" s="114"/>
      <c r="D7" s="111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V7" s="8"/>
      <c r="W7" s="8"/>
    </row>
    <row r="8" spans="2:38" ht="12" customHeight="1" x14ac:dyDescent="0.15"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V8" s="49"/>
      <c r="W8" s="8"/>
    </row>
    <row r="9" spans="2:38" ht="12" customHeight="1" x14ac:dyDescent="0.15">
      <c r="B9" s="55" t="s">
        <v>58</v>
      </c>
      <c r="C9" s="100">
        <v>20</v>
      </c>
      <c r="D9" s="33" t="s">
        <v>59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4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0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1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172</v>
      </c>
      <c r="C12" s="100">
        <v>1</v>
      </c>
      <c r="D12" s="15" t="s">
        <v>27</v>
      </c>
      <c r="E12" s="48">
        <v>716</v>
      </c>
      <c r="F12" s="48">
        <v>837</v>
      </c>
      <c r="G12" s="48">
        <v>758</v>
      </c>
      <c r="H12" s="48">
        <v>1566</v>
      </c>
      <c r="I12" s="48">
        <v>557</v>
      </c>
      <c r="J12" s="48">
        <v>619</v>
      </c>
      <c r="K12" s="48">
        <v>575</v>
      </c>
      <c r="L12" s="48">
        <v>21859</v>
      </c>
      <c r="M12" s="48">
        <v>567</v>
      </c>
      <c r="N12" s="48">
        <v>620</v>
      </c>
      <c r="O12" s="48">
        <v>586</v>
      </c>
      <c r="P12" s="48">
        <v>17195</v>
      </c>
      <c r="Q12" s="48">
        <v>798</v>
      </c>
      <c r="R12" s="48">
        <v>872</v>
      </c>
      <c r="S12" s="48">
        <v>824</v>
      </c>
      <c r="T12" s="69">
        <v>730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100">
        <v>2</v>
      </c>
      <c r="D13" s="15"/>
      <c r="E13" s="48">
        <v>720</v>
      </c>
      <c r="F13" s="48">
        <v>788</v>
      </c>
      <c r="G13" s="48">
        <v>753</v>
      </c>
      <c r="H13" s="48">
        <v>1017</v>
      </c>
      <c r="I13" s="48">
        <v>525</v>
      </c>
      <c r="J13" s="48">
        <v>620</v>
      </c>
      <c r="K13" s="48">
        <v>539</v>
      </c>
      <c r="L13" s="48">
        <v>18193</v>
      </c>
      <c r="M13" s="48">
        <v>599</v>
      </c>
      <c r="N13" s="48">
        <v>704</v>
      </c>
      <c r="O13" s="48">
        <v>628</v>
      </c>
      <c r="P13" s="48">
        <v>19146</v>
      </c>
      <c r="Q13" s="48">
        <v>735</v>
      </c>
      <c r="R13" s="48">
        <v>887</v>
      </c>
      <c r="S13" s="48">
        <v>828</v>
      </c>
      <c r="T13" s="69">
        <v>625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100">
        <v>3</v>
      </c>
      <c r="D14" s="15"/>
      <c r="E14" s="48">
        <v>662</v>
      </c>
      <c r="F14" s="48">
        <v>828</v>
      </c>
      <c r="G14" s="48">
        <v>736</v>
      </c>
      <c r="H14" s="48">
        <v>1021</v>
      </c>
      <c r="I14" s="48">
        <v>515</v>
      </c>
      <c r="J14" s="48">
        <v>595</v>
      </c>
      <c r="K14" s="48">
        <v>541</v>
      </c>
      <c r="L14" s="48">
        <v>17277</v>
      </c>
      <c r="M14" s="48">
        <v>557</v>
      </c>
      <c r="N14" s="48">
        <v>642</v>
      </c>
      <c r="O14" s="48">
        <v>572</v>
      </c>
      <c r="P14" s="48">
        <v>18352</v>
      </c>
      <c r="Q14" s="48">
        <v>704</v>
      </c>
      <c r="R14" s="48">
        <v>843</v>
      </c>
      <c r="S14" s="48">
        <v>741</v>
      </c>
      <c r="T14" s="69">
        <v>640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100">
        <v>4</v>
      </c>
      <c r="D15" s="15"/>
      <c r="E15" s="48">
        <v>662</v>
      </c>
      <c r="F15" s="48">
        <v>819</v>
      </c>
      <c r="G15" s="48">
        <v>724</v>
      </c>
      <c r="H15" s="48">
        <v>1029</v>
      </c>
      <c r="I15" s="48">
        <v>524</v>
      </c>
      <c r="J15" s="48">
        <v>567</v>
      </c>
      <c r="K15" s="48">
        <v>535</v>
      </c>
      <c r="L15" s="48">
        <v>17487</v>
      </c>
      <c r="M15" s="48">
        <v>525</v>
      </c>
      <c r="N15" s="48">
        <v>620</v>
      </c>
      <c r="O15" s="48">
        <v>554</v>
      </c>
      <c r="P15" s="48">
        <v>19253</v>
      </c>
      <c r="Q15" s="48">
        <v>704</v>
      </c>
      <c r="R15" s="48">
        <v>840</v>
      </c>
      <c r="S15" s="48">
        <v>747</v>
      </c>
      <c r="T15" s="69">
        <v>880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0">
        <v>5</v>
      </c>
      <c r="D16" s="15"/>
      <c r="E16" s="48">
        <v>682</v>
      </c>
      <c r="F16" s="48">
        <v>788</v>
      </c>
      <c r="G16" s="48">
        <v>723</v>
      </c>
      <c r="H16" s="48">
        <v>1240</v>
      </c>
      <c r="I16" s="48">
        <v>514</v>
      </c>
      <c r="J16" s="48">
        <v>609</v>
      </c>
      <c r="K16" s="48">
        <v>536</v>
      </c>
      <c r="L16" s="48">
        <v>17265</v>
      </c>
      <c r="M16" s="69">
        <v>525</v>
      </c>
      <c r="N16" s="48">
        <v>620</v>
      </c>
      <c r="O16" s="48">
        <v>555</v>
      </c>
      <c r="P16" s="48">
        <v>17797</v>
      </c>
      <c r="Q16" s="48">
        <v>715</v>
      </c>
      <c r="R16" s="48">
        <v>840</v>
      </c>
      <c r="S16" s="69">
        <v>795</v>
      </c>
      <c r="T16" s="69">
        <v>815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0">
        <v>6</v>
      </c>
      <c r="D17" s="15"/>
      <c r="E17" s="48">
        <v>653.41499999999996</v>
      </c>
      <c r="F17" s="48">
        <v>810.6</v>
      </c>
      <c r="G17" s="48">
        <v>737.43472560404564</v>
      </c>
      <c r="H17" s="48">
        <v>898</v>
      </c>
      <c r="I17" s="48">
        <v>504</v>
      </c>
      <c r="J17" s="48">
        <v>587.47500000000002</v>
      </c>
      <c r="K17" s="48">
        <v>530.61626325221857</v>
      </c>
      <c r="L17" s="48">
        <v>17208</v>
      </c>
      <c r="M17" s="48">
        <v>512.19000000000005</v>
      </c>
      <c r="N17" s="48">
        <v>589.57500000000005</v>
      </c>
      <c r="O17" s="48">
        <v>535.84746914788388</v>
      </c>
      <c r="P17" s="48">
        <v>24455.8</v>
      </c>
      <c r="Q17" s="48">
        <v>735</v>
      </c>
      <c r="R17" s="48">
        <v>819</v>
      </c>
      <c r="S17" s="48">
        <v>784</v>
      </c>
      <c r="T17" s="69">
        <v>1090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0">
        <v>7</v>
      </c>
      <c r="D18" s="15"/>
      <c r="E18" s="48">
        <v>704.86500000000001</v>
      </c>
      <c r="F18" s="48">
        <v>819</v>
      </c>
      <c r="G18" s="48">
        <v>745.20316455696207</v>
      </c>
      <c r="H18" s="48">
        <v>1534.6</v>
      </c>
      <c r="I18" s="69">
        <v>504</v>
      </c>
      <c r="J18" s="48">
        <v>577.5</v>
      </c>
      <c r="K18" s="48">
        <v>520.45189235684427</v>
      </c>
      <c r="L18" s="48">
        <v>19437.7</v>
      </c>
      <c r="M18" s="48">
        <v>514.5</v>
      </c>
      <c r="N18" s="48">
        <v>598.08000000000004</v>
      </c>
      <c r="O18" s="48">
        <v>531.91833920238696</v>
      </c>
      <c r="P18" s="48">
        <v>29921</v>
      </c>
      <c r="Q18" s="48">
        <v>714</v>
      </c>
      <c r="R18" s="48">
        <v>840</v>
      </c>
      <c r="S18" s="48">
        <v>782.44936708860757</v>
      </c>
      <c r="T18" s="69">
        <v>810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0">
        <v>8</v>
      </c>
      <c r="D19" s="15"/>
      <c r="E19" s="48">
        <v>696.04499999999996</v>
      </c>
      <c r="F19" s="48">
        <v>787.5</v>
      </c>
      <c r="G19" s="48">
        <v>742.41551347414429</v>
      </c>
      <c r="H19" s="48">
        <v>590.20000000000005</v>
      </c>
      <c r="I19" s="48">
        <v>493.5</v>
      </c>
      <c r="J19" s="48">
        <v>556.5</v>
      </c>
      <c r="K19" s="48">
        <v>512.47282861124017</v>
      </c>
      <c r="L19" s="48">
        <v>23557.9</v>
      </c>
      <c r="M19" s="48">
        <v>511.98</v>
      </c>
      <c r="N19" s="48">
        <v>583.48500000000013</v>
      </c>
      <c r="O19" s="48">
        <v>525.4441187133117</v>
      </c>
      <c r="P19" s="48">
        <v>42491.899999999994</v>
      </c>
      <c r="Q19" s="48">
        <v>703.5</v>
      </c>
      <c r="R19" s="48">
        <v>819</v>
      </c>
      <c r="S19" s="48">
        <v>778.79268292682934</v>
      </c>
      <c r="T19" s="69">
        <v>850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1">
        <v>9</v>
      </c>
      <c r="D20" s="16"/>
      <c r="E20" s="50">
        <v>686.07</v>
      </c>
      <c r="F20" s="50">
        <v>787.5</v>
      </c>
      <c r="G20" s="50">
        <v>734.04545454545462</v>
      </c>
      <c r="H20" s="50">
        <v>640.6</v>
      </c>
      <c r="I20" s="50">
        <v>493.5</v>
      </c>
      <c r="J20" s="50">
        <v>576.87</v>
      </c>
      <c r="K20" s="50">
        <v>513.62533257316613</v>
      </c>
      <c r="L20" s="50">
        <v>17312.900000000001</v>
      </c>
      <c r="M20" s="50">
        <v>504</v>
      </c>
      <c r="N20" s="50">
        <v>609</v>
      </c>
      <c r="O20" s="50">
        <v>521.49098673273136</v>
      </c>
      <c r="P20" s="50">
        <v>33071.300000000003</v>
      </c>
      <c r="Q20" s="50">
        <v>819</v>
      </c>
      <c r="R20" s="50">
        <v>892.5</v>
      </c>
      <c r="S20" s="50">
        <v>833.53200000000004</v>
      </c>
      <c r="T20" s="52">
        <v>505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3"/>
      <c r="C21" s="131"/>
      <c r="D21" s="12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0"/>
      <c r="C22" s="132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1">
        <v>40787</v>
      </c>
      <c r="C23" s="152"/>
      <c r="D23" s="153">
        <v>40801</v>
      </c>
      <c r="E23" s="48">
        <v>686.07</v>
      </c>
      <c r="F23" s="48">
        <v>787.5</v>
      </c>
      <c r="G23" s="48">
        <v>732.22882830626452</v>
      </c>
      <c r="H23" s="48">
        <v>232.6</v>
      </c>
      <c r="I23" s="48">
        <v>493.5</v>
      </c>
      <c r="J23" s="48">
        <v>576.87</v>
      </c>
      <c r="K23" s="48">
        <v>520.63886753400402</v>
      </c>
      <c r="L23" s="48">
        <v>8306.1</v>
      </c>
      <c r="M23" s="48">
        <v>504</v>
      </c>
      <c r="N23" s="48">
        <v>609</v>
      </c>
      <c r="O23" s="48">
        <v>519.76073672117514</v>
      </c>
      <c r="P23" s="48">
        <v>17530.8</v>
      </c>
      <c r="Q23" s="48">
        <v>819</v>
      </c>
      <c r="R23" s="48">
        <v>892.5</v>
      </c>
      <c r="S23" s="48">
        <v>837.07680000000005</v>
      </c>
      <c r="T23" s="48">
        <v>150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1">
        <v>40802</v>
      </c>
      <c r="C24" s="152"/>
      <c r="D24" s="153">
        <v>40816</v>
      </c>
      <c r="E24" s="48">
        <v>703.5</v>
      </c>
      <c r="F24" s="48">
        <v>787.5</v>
      </c>
      <c r="G24" s="48">
        <v>736.88485947416143</v>
      </c>
      <c r="H24" s="48">
        <v>408</v>
      </c>
      <c r="I24" s="48">
        <v>493.5</v>
      </c>
      <c r="J24" s="48">
        <v>556.5</v>
      </c>
      <c r="K24" s="48">
        <v>508.36712480602949</v>
      </c>
      <c r="L24" s="48">
        <v>9006.7999999999993</v>
      </c>
      <c r="M24" s="48">
        <v>504</v>
      </c>
      <c r="N24" s="48">
        <v>567</v>
      </c>
      <c r="O24" s="48">
        <v>522.87569444444443</v>
      </c>
      <c r="P24" s="48">
        <v>15540.5</v>
      </c>
      <c r="Q24" s="144">
        <v>819</v>
      </c>
      <c r="R24" s="144">
        <v>840</v>
      </c>
      <c r="S24" s="144">
        <v>831</v>
      </c>
      <c r="T24" s="48">
        <v>355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5"/>
      <c r="C25" s="6"/>
      <c r="D25" s="156"/>
      <c r="E25" s="123"/>
      <c r="F25" s="123"/>
      <c r="G25" s="16"/>
      <c r="H25" s="123"/>
      <c r="I25" s="123"/>
      <c r="J25" s="123"/>
      <c r="K25" s="123"/>
      <c r="L25" s="16"/>
      <c r="M25" s="123"/>
      <c r="N25" s="123"/>
      <c r="O25" s="16"/>
      <c r="P25" s="123"/>
      <c r="Q25" s="123"/>
      <c r="R25" s="16"/>
      <c r="S25" s="123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">
        <v>54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79</v>
      </c>
      <c r="F5" s="71"/>
      <c r="G5" s="71"/>
      <c r="H5" s="61"/>
      <c r="I5" s="70" t="s">
        <v>80</v>
      </c>
      <c r="J5" s="71"/>
      <c r="K5" s="71"/>
      <c r="L5" s="61"/>
      <c r="M5" s="70" t="s">
        <v>81</v>
      </c>
      <c r="N5" s="71"/>
      <c r="O5" s="71"/>
      <c r="P5" s="61"/>
      <c r="Q5" s="70" t="s">
        <v>82</v>
      </c>
      <c r="R5" s="71"/>
      <c r="S5" s="71"/>
      <c r="T5" s="61"/>
      <c r="U5" s="70" t="s">
        <v>83</v>
      </c>
      <c r="V5" s="71"/>
      <c r="W5" s="71"/>
      <c r="X5" s="61"/>
    </row>
    <row r="6" spans="2:26" ht="13.5" customHeight="1" x14ac:dyDescent="0.15">
      <c r="B6" s="44" t="s">
        <v>84</v>
      </c>
      <c r="C6" s="45"/>
      <c r="D6" s="46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8"/>
    </row>
    <row r="7" spans="2:26" ht="13.5" customHeight="1" x14ac:dyDescent="0.15">
      <c r="B7" s="5"/>
      <c r="C7" s="6"/>
      <c r="D7" s="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8"/>
    </row>
    <row r="8" spans="2:26" ht="13.5" customHeight="1" x14ac:dyDescent="0.15">
      <c r="B8" s="31"/>
      <c r="C8" s="100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  <c r="Z8" s="8"/>
    </row>
    <row r="9" spans="2:26" ht="13.5" customHeight="1" x14ac:dyDescent="0.15">
      <c r="B9" s="31"/>
      <c r="C9" s="100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  <c r="Z9" s="49"/>
    </row>
    <row r="10" spans="2:26" ht="13.5" customHeight="1" x14ac:dyDescent="0.15">
      <c r="B10" s="31"/>
      <c r="C10" s="100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  <c r="Z10" s="49"/>
    </row>
    <row r="11" spans="2:26" ht="13.5" customHeight="1" x14ac:dyDescent="0.15">
      <c r="B11" s="31"/>
      <c r="C11" s="100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  <c r="Z11" s="49"/>
    </row>
    <row r="12" spans="2:26" ht="13.5" customHeight="1" x14ac:dyDescent="0.15">
      <c r="B12" s="32"/>
      <c r="C12" s="101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  <c r="Z12" s="49"/>
    </row>
    <row r="13" spans="2:26" ht="13.5" customHeight="1" x14ac:dyDescent="0.15">
      <c r="B13" s="31" t="s">
        <v>160</v>
      </c>
      <c r="C13" s="100">
        <v>9</v>
      </c>
      <c r="D13" s="8" t="s">
        <v>165</v>
      </c>
      <c r="E13" s="47">
        <v>2415</v>
      </c>
      <c r="F13" s="47">
        <v>2940</v>
      </c>
      <c r="G13" s="47">
        <v>2661.2014884323989</v>
      </c>
      <c r="H13" s="47">
        <v>56547.199999999997</v>
      </c>
      <c r="I13" s="47">
        <v>1995</v>
      </c>
      <c r="J13" s="47">
        <v>2467.5</v>
      </c>
      <c r="K13" s="47">
        <v>2170.1578423211845</v>
      </c>
      <c r="L13" s="47">
        <v>61672.800000000003</v>
      </c>
      <c r="M13" s="47">
        <v>1470</v>
      </c>
      <c r="N13" s="47">
        <v>1890</v>
      </c>
      <c r="O13" s="47">
        <v>1592.3945520581115</v>
      </c>
      <c r="P13" s="47">
        <v>35174.699999999997</v>
      </c>
      <c r="Q13" s="47">
        <v>5250</v>
      </c>
      <c r="R13" s="47">
        <v>6300</v>
      </c>
      <c r="S13" s="47">
        <v>5797.6619090857484</v>
      </c>
      <c r="T13" s="47">
        <v>13013.7</v>
      </c>
      <c r="U13" s="47">
        <v>4200</v>
      </c>
      <c r="V13" s="47">
        <v>4830</v>
      </c>
      <c r="W13" s="47">
        <v>4508.6467682379171</v>
      </c>
      <c r="X13" s="48">
        <v>32143.9</v>
      </c>
      <c r="Y13" s="8"/>
      <c r="Z13" s="8"/>
    </row>
    <row r="14" spans="2:26" ht="13.5" customHeight="1" x14ac:dyDescent="0.15">
      <c r="B14" s="31"/>
      <c r="C14" s="100">
        <v>10</v>
      </c>
      <c r="D14" s="15"/>
      <c r="E14" s="48">
        <v>2625</v>
      </c>
      <c r="F14" s="48">
        <v>3150</v>
      </c>
      <c r="G14" s="48">
        <v>2841.6406627249016</v>
      </c>
      <c r="H14" s="48">
        <v>55059.999999999993</v>
      </c>
      <c r="I14" s="48">
        <v>2205</v>
      </c>
      <c r="J14" s="48">
        <v>2572.5</v>
      </c>
      <c r="K14" s="48">
        <v>2362.6848830935251</v>
      </c>
      <c r="L14" s="48">
        <v>56357.100000000006</v>
      </c>
      <c r="M14" s="48">
        <v>1522.5</v>
      </c>
      <c r="N14" s="48">
        <v>1785</v>
      </c>
      <c r="O14" s="48">
        <v>1609.0104669654479</v>
      </c>
      <c r="P14" s="48">
        <v>31287.599999999999</v>
      </c>
      <c r="Q14" s="48">
        <v>5040</v>
      </c>
      <c r="R14" s="69">
        <v>6300</v>
      </c>
      <c r="S14" s="48">
        <v>5630.8623364833084</v>
      </c>
      <c r="T14" s="48">
        <v>10510.9</v>
      </c>
      <c r="U14" s="48">
        <v>3990</v>
      </c>
      <c r="V14" s="48">
        <v>4935</v>
      </c>
      <c r="W14" s="48">
        <v>4512.3875789660997</v>
      </c>
      <c r="X14" s="48">
        <v>24359.700000000004</v>
      </c>
      <c r="Y14" s="8"/>
      <c r="Z14" s="8"/>
    </row>
    <row r="15" spans="2:26" ht="13.5" customHeight="1" x14ac:dyDescent="0.15">
      <c r="B15" s="31"/>
      <c r="C15" s="100">
        <v>11</v>
      </c>
      <c r="D15" s="15"/>
      <c r="E15" s="48">
        <v>2940</v>
      </c>
      <c r="F15" s="48">
        <v>3465</v>
      </c>
      <c r="G15" s="48">
        <v>3102.7857480900552</v>
      </c>
      <c r="H15" s="48">
        <v>50001.600000000006</v>
      </c>
      <c r="I15" s="48">
        <v>2310</v>
      </c>
      <c r="J15" s="48">
        <v>2730</v>
      </c>
      <c r="K15" s="48">
        <v>2499.7162126104013</v>
      </c>
      <c r="L15" s="48">
        <v>50786.399999999994</v>
      </c>
      <c r="M15" s="48">
        <v>1470</v>
      </c>
      <c r="N15" s="48">
        <v>1785</v>
      </c>
      <c r="O15" s="48">
        <v>1592.6307449728447</v>
      </c>
      <c r="P15" s="48">
        <v>35396.6</v>
      </c>
      <c r="Q15" s="48">
        <v>5460</v>
      </c>
      <c r="R15" s="48">
        <v>6510</v>
      </c>
      <c r="S15" s="48">
        <v>5944.8868959636156</v>
      </c>
      <c r="T15" s="48">
        <v>10751.9</v>
      </c>
      <c r="U15" s="48">
        <v>3990</v>
      </c>
      <c r="V15" s="48">
        <v>4987.5</v>
      </c>
      <c r="W15" s="48">
        <v>4532.7150694325392</v>
      </c>
      <c r="X15" s="69">
        <v>23375.799999999996</v>
      </c>
      <c r="Y15" s="8"/>
      <c r="Z15" s="8"/>
    </row>
    <row r="16" spans="2:26" ht="13.5" customHeight="1" x14ac:dyDescent="0.15">
      <c r="B16" s="31"/>
      <c r="C16" s="100">
        <v>12</v>
      </c>
      <c r="D16" s="15"/>
      <c r="E16" s="48">
        <v>3150</v>
      </c>
      <c r="F16" s="48">
        <v>3990</v>
      </c>
      <c r="G16" s="48">
        <v>3633.2150693146145</v>
      </c>
      <c r="H16" s="48">
        <v>72946</v>
      </c>
      <c r="I16" s="48">
        <v>2310</v>
      </c>
      <c r="J16" s="48">
        <v>2835</v>
      </c>
      <c r="K16" s="48">
        <v>2544.5872047754997</v>
      </c>
      <c r="L16" s="48">
        <v>80992</v>
      </c>
      <c r="M16" s="48">
        <v>1575</v>
      </c>
      <c r="N16" s="48">
        <v>1890</v>
      </c>
      <c r="O16" s="48">
        <v>1695.6886981526663</v>
      </c>
      <c r="P16" s="48">
        <v>41529</v>
      </c>
      <c r="Q16" s="48">
        <v>5250</v>
      </c>
      <c r="R16" s="48">
        <v>6615</v>
      </c>
      <c r="S16" s="48">
        <v>5983.9800449954291</v>
      </c>
      <c r="T16" s="69">
        <v>14959</v>
      </c>
      <c r="U16" s="48">
        <v>4725</v>
      </c>
      <c r="V16" s="48">
        <v>5250</v>
      </c>
      <c r="W16" s="48">
        <v>4938.4736227105568</v>
      </c>
      <c r="X16" s="69">
        <v>38634</v>
      </c>
      <c r="Y16" s="8"/>
      <c r="Z16" s="8"/>
    </row>
    <row r="17" spans="2:25" ht="13.5" customHeight="1" x14ac:dyDescent="0.15">
      <c r="B17" s="31" t="s">
        <v>162</v>
      </c>
      <c r="C17" s="100">
        <v>1</v>
      </c>
      <c r="D17" s="15" t="s">
        <v>165</v>
      </c>
      <c r="E17" s="48">
        <v>2730</v>
      </c>
      <c r="F17" s="48">
        <v>3570</v>
      </c>
      <c r="G17" s="48">
        <v>3164.9078244231173</v>
      </c>
      <c r="H17" s="48">
        <v>62194</v>
      </c>
      <c r="I17" s="48">
        <v>1995</v>
      </c>
      <c r="J17" s="48">
        <v>2730</v>
      </c>
      <c r="K17" s="48">
        <v>2338.3952703916316</v>
      </c>
      <c r="L17" s="48">
        <v>64649</v>
      </c>
      <c r="M17" s="48">
        <v>1470</v>
      </c>
      <c r="N17" s="69">
        <v>1785</v>
      </c>
      <c r="O17" s="48">
        <v>1641.4522751647007</v>
      </c>
      <c r="P17" s="48">
        <v>45352</v>
      </c>
      <c r="Q17" s="48">
        <v>4830</v>
      </c>
      <c r="R17" s="48">
        <v>5775</v>
      </c>
      <c r="S17" s="48">
        <v>5348.0427587738786</v>
      </c>
      <c r="T17" s="48">
        <v>11536</v>
      </c>
      <c r="U17" s="48">
        <v>4410</v>
      </c>
      <c r="V17" s="48">
        <v>4929.96</v>
      </c>
      <c r="W17" s="48">
        <v>4711.3984365711576</v>
      </c>
      <c r="X17" s="69">
        <v>30553</v>
      </c>
      <c r="Y17" s="8"/>
    </row>
    <row r="18" spans="2:25" ht="13.5" customHeight="1" x14ac:dyDescent="0.15">
      <c r="B18" s="31"/>
      <c r="C18" s="100">
        <v>2</v>
      </c>
      <c r="D18" s="15"/>
      <c r="E18" s="48">
        <v>2310</v>
      </c>
      <c r="F18" s="48">
        <v>2625</v>
      </c>
      <c r="G18" s="48">
        <v>2522.895057193829</v>
      </c>
      <c r="H18" s="48">
        <v>43167.9</v>
      </c>
      <c r="I18" s="48">
        <v>1995</v>
      </c>
      <c r="J18" s="48">
        <v>2310</v>
      </c>
      <c r="K18" s="48">
        <v>2123.0520107136745</v>
      </c>
      <c r="L18" s="48">
        <v>48550.5</v>
      </c>
      <c r="M18" s="48">
        <v>1680</v>
      </c>
      <c r="N18" s="48">
        <v>1890</v>
      </c>
      <c r="O18" s="48">
        <v>1768.3031444906444</v>
      </c>
      <c r="P18" s="48">
        <v>33484.9</v>
      </c>
      <c r="Q18" s="48">
        <v>4830</v>
      </c>
      <c r="R18" s="48">
        <v>5775</v>
      </c>
      <c r="S18" s="48">
        <v>5363.2497595040431</v>
      </c>
      <c r="T18" s="48">
        <v>9545.9</v>
      </c>
      <c r="U18" s="48">
        <v>4410</v>
      </c>
      <c r="V18" s="48">
        <v>4777.5</v>
      </c>
      <c r="W18" s="48">
        <v>4583.1057871578778</v>
      </c>
      <c r="X18" s="69">
        <v>20287.3</v>
      </c>
      <c r="Y18" s="8"/>
    </row>
    <row r="19" spans="2:25" ht="13.5" customHeight="1" x14ac:dyDescent="0.15">
      <c r="B19" s="31"/>
      <c r="C19" s="100">
        <v>3</v>
      </c>
      <c r="D19" s="15"/>
      <c r="E19" s="48">
        <v>2415</v>
      </c>
      <c r="F19" s="48">
        <v>2625</v>
      </c>
      <c r="G19" s="69">
        <v>2508.8971909892266</v>
      </c>
      <c r="H19" s="48">
        <v>60939.8</v>
      </c>
      <c r="I19" s="48">
        <v>1995</v>
      </c>
      <c r="J19" s="48">
        <v>2467.5</v>
      </c>
      <c r="K19" s="48">
        <v>2212.0867156169988</v>
      </c>
      <c r="L19" s="48">
        <v>59062.299999999996</v>
      </c>
      <c r="M19" s="48">
        <v>1680</v>
      </c>
      <c r="N19" s="48">
        <v>1890</v>
      </c>
      <c r="O19" s="48">
        <v>1802.7812062888154</v>
      </c>
      <c r="P19" s="48">
        <v>40679.5</v>
      </c>
      <c r="Q19" s="48">
        <v>4830</v>
      </c>
      <c r="R19" s="48">
        <v>5775</v>
      </c>
      <c r="S19" s="48">
        <v>5257.8907132243676</v>
      </c>
      <c r="T19" s="48">
        <v>12679.2</v>
      </c>
      <c r="U19" s="48">
        <v>4410</v>
      </c>
      <c r="V19" s="48">
        <v>4725</v>
      </c>
      <c r="W19" s="48">
        <v>4600.4251759949811</v>
      </c>
      <c r="X19" s="69">
        <v>25965.100000000002</v>
      </c>
      <c r="Y19" s="8"/>
    </row>
    <row r="20" spans="2:25" ht="13.5" customHeight="1" x14ac:dyDescent="0.15">
      <c r="B20" s="31"/>
      <c r="C20" s="100">
        <v>4</v>
      </c>
      <c r="D20" s="15"/>
      <c r="E20" s="48">
        <v>2415</v>
      </c>
      <c r="F20" s="48">
        <v>2835</v>
      </c>
      <c r="G20" s="48">
        <v>2589.0904819931588</v>
      </c>
      <c r="H20" s="48">
        <v>50338.5</v>
      </c>
      <c r="I20" s="48">
        <v>1995</v>
      </c>
      <c r="J20" s="48">
        <v>2415</v>
      </c>
      <c r="K20" s="48">
        <v>2238.5085971061571</v>
      </c>
      <c r="L20" s="48">
        <v>46834.700000000004</v>
      </c>
      <c r="M20" s="48">
        <v>1785</v>
      </c>
      <c r="N20" s="48">
        <v>1995</v>
      </c>
      <c r="O20" s="48">
        <v>1890.0215879265095</v>
      </c>
      <c r="P20" s="48">
        <v>31288.6</v>
      </c>
      <c r="Q20" s="48">
        <v>5250</v>
      </c>
      <c r="R20" s="48">
        <v>5880</v>
      </c>
      <c r="S20" s="48">
        <v>5487.265386213584</v>
      </c>
      <c r="T20" s="48">
        <v>11779.1</v>
      </c>
      <c r="U20" s="48">
        <v>4200</v>
      </c>
      <c r="V20" s="48">
        <v>4830</v>
      </c>
      <c r="W20" s="48">
        <v>4554.1171361144943</v>
      </c>
      <c r="X20" s="69">
        <v>24198.5</v>
      </c>
      <c r="Y20" s="8"/>
    </row>
    <row r="21" spans="2:25" ht="13.5" customHeight="1" x14ac:dyDescent="0.15">
      <c r="B21" s="31"/>
      <c r="C21" s="100">
        <v>5</v>
      </c>
      <c r="D21" s="15"/>
      <c r="E21" s="48">
        <v>2415</v>
      </c>
      <c r="F21" s="48">
        <v>2940</v>
      </c>
      <c r="G21" s="48">
        <v>2670.2703825146123</v>
      </c>
      <c r="H21" s="48">
        <v>51976.799999999996</v>
      </c>
      <c r="I21" s="48">
        <v>2047.5</v>
      </c>
      <c r="J21" s="48">
        <v>2520</v>
      </c>
      <c r="K21" s="48">
        <v>2290.8185359788176</v>
      </c>
      <c r="L21" s="48">
        <v>51424.899999999994</v>
      </c>
      <c r="M21" s="48">
        <v>1680</v>
      </c>
      <c r="N21" s="48">
        <v>1995</v>
      </c>
      <c r="O21" s="48">
        <v>1843.6461965134708</v>
      </c>
      <c r="P21" s="48">
        <v>28028.300000000003</v>
      </c>
      <c r="Q21" s="48">
        <v>5250</v>
      </c>
      <c r="R21" s="48">
        <v>6090</v>
      </c>
      <c r="S21" s="48">
        <v>5510.9087230688374</v>
      </c>
      <c r="T21" s="48">
        <v>10101.4</v>
      </c>
      <c r="U21" s="48">
        <v>4305</v>
      </c>
      <c r="V21" s="48">
        <v>4830</v>
      </c>
      <c r="W21" s="48">
        <v>4608.2534269082716</v>
      </c>
      <c r="X21" s="48">
        <v>24000.7</v>
      </c>
      <c r="Y21" s="8"/>
    </row>
    <row r="22" spans="2:25" ht="13.5" customHeight="1" x14ac:dyDescent="0.15">
      <c r="B22" s="31"/>
      <c r="C22" s="100">
        <v>6</v>
      </c>
      <c r="D22" s="15"/>
      <c r="E22" s="48">
        <v>2310</v>
      </c>
      <c r="F22" s="48">
        <v>2835</v>
      </c>
      <c r="G22" s="48">
        <v>2575.3969414991675</v>
      </c>
      <c r="H22" s="48">
        <v>47204.2</v>
      </c>
      <c r="I22" s="48">
        <v>1890</v>
      </c>
      <c r="J22" s="48">
        <v>2425.5</v>
      </c>
      <c r="K22" s="48">
        <v>2149.225342688916</v>
      </c>
      <c r="L22" s="48">
        <v>48485.799999999996</v>
      </c>
      <c r="M22" s="48">
        <v>1522.5</v>
      </c>
      <c r="N22" s="48">
        <v>1995</v>
      </c>
      <c r="O22" s="48">
        <v>1736.8036432959118</v>
      </c>
      <c r="P22" s="48">
        <v>30347</v>
      </c>
      <c r="Q22" s="48">
        <v>5145</v>
      </c>
      <c r="R22" s="48">
        <v>5880</v>
      </c>
      <c r="S22" s="48">
        <v>5520.1848075214011</v>
      </c>
      <c r="T22" s="48">
        <v>10322.800000000001</v>
      </c>
      <c r="U22" s="48">
        <v>4095</v>
      </c>
      <c r="V22" s="48">
        <v>4830</v>
      </c>
      <c r="W22" s="48">
        <v>4456.9139696711081</v>
      </c>
      <c r="X22" s="69">
        <v>24542.6</v>
      </c>
      <c r="Y22" s="8"/>
    </row>
    <row r="23" spans="2:25" ht="13.5" customHeight="1" x14ac:dyDescent="0.15">
      <c r="B23" s="31"/>
      <c r="C23" s="100">
        <v>7</v>
      </c>
      <c r="D23" s="15"/>
      <c r="E23" s="48">
        <v>2310</v>
      </c>
      <c r="F23" s="48">
        <v>2730</v>
      </c>
      <c r="G23" s="48">
        <v>2495.3002694794232</v>
      </c>
      <c r="H23" s="48">
        <v>44925.1</v>
      </c>
      <c r="I23" s="48">
        <v>1890</v>
      </c>
      <c r="J23" s="48">
        <v>2467.5</v>
      </c>
      <c r="K23" s="48">
        <v>2090.9471298410617</v>
      </c>
      <c r="L23" s="48">
        <v>43689.399999999994</v>
      </c>
      <c r="M23" s="48">
        <v>1522.5</v>
      </c>
      <c r="N23" s="48">
        <v>1890</v>
      </c>
      <c r="O23" s="48">
        <v>1629.3674654745485</v>
      </c>
      <c r="P23" s="48">
        <v>27371.899999999998</v>
      </c>
      <c r="Q23" s="48">
        <v>5250</v>
      </c>
      <c r="R23" s="48">
        <v>6090</v>
      </c>
      <c r="S23" s="48">
        <v>5639.4618491562042</v>
      </c>
      <c r="T23" s="48">
        <v>10674.7</v>
      </c>
      <c r="U23" s="48">
        <v>4095</v>
      </c>
      <c r="V23" s="48">
        <v>4830</v>
      </c>
      <c r="W23" s="48">
        <v>4399.5463835870487</v>
      </c>
      <c r="X23" s="69">
        <v>20074.899999999998</v>
      </c>
      <c r="Y23" s="8"/>
    </row>
    <row r="24" spans="2:25" ht="13.5" customHeight="1" x14ac:dyDescent="0.15">
      <c r="B24" s="31"/>
      <c r="C24" s="100">
        <v>8</v>
      </c>
      <c r="D24" s="15"/>
      <c r="E24" s="48">
        <v>2205</v>
      </c>
      <c r="F24" s="48">
        <v>2835</v>
      </c>
      <c r="G24" s="48">
        <v>2465.8342822299178</v>
      </c>
      <c r="H24" s="48">
        <v>62589.5</v>
      </c>
      <c r="I24" s="48">
        <v>1785</v>
      </c>
      <c r="J24" s="48">
        <v>2415</v>
      </c>
      <c r="K24" s="48">
        <v>2040.2004786173707</v>
      </c>
      <c r="L24" s="48">
        <v>59677</v>
      </c>
      <c r="M24" s="48">
        <v>1470</v>
      </c>
      <c r="N24" s="48">
        <v>1995</v>
      </c>
      <c r="O24" s="48">
        <v>1674.0143364928911</v>
      </c>
      <c r="P24" s="48">
        <v>42963.8</v>
      </c>
      <c r="Q24" s="48">
        <v>5250</v>
      </c>
      <c r="R24" s="48">
        <v>6615</v>
      </c>
      <c r="S24" s="48">
        <v>5834.6491212926849</v>
      </c>
      <c r="T24" s="48">
        <v>14203.1</v>
      </c>
      <c r="U24" s="48">
        <v>4095</v>
      </c>
      <c r="V24" s="48">
        <v>4725</v>
      </c>
      <c r="W24" s="48">
        <v>4411.8592113397908</v>
      </c>
      <c r="X24" s="69">
        <v>25608.9</v>
      </c>
      <c r="Y24" s="8"/>
    </row>
    <row r="25" spans="2:25" ht="13.5" customHeight="1" x14ac:dyDescent="0.15">
      <c r="B25" s="32"/>
      <c r="C25" s="101">
        <v>9</v>
      </c>
      <c r="D25" s="16"/>
      <c r="E25" s="50">
        <v>2205</v>
      </c>
      <c r="F25" s="50">
        <v>2730</v>
      </c>
      <c r="G25" s="50">
        <v>2464.236836919682</v>
      </c>
      <c r="H25" s="50">
        <v>44832.7</v>
      </c>
      <c r="I25" s="50">
        <v>1837.5</v>
      </c>
      <c r="J25" s="50">
        <v>2310</v>
      </c>
      <c r="K25" s="50">
        <v>2039.484401238456</v>
      </c>
      <c r="L25" s="50">
        <v>49952.1</v>
      </c>
      <c r="M25" s="50">
        <v>1447.3200000000002</v>
      </c>
      <c r="N25" s="50">
        <v>1890</v>
      </c>
      <c r="O25" s="50">
        <v>1590.9895525694037</v>
      </c>
      <c r="P25" s="50">
        <v>30154.2</v>
      </c>
      <c r="Q25" s="50">
        <v>5250</v>
      </c>
      <c r="R25" s="50">
        <v>6615</v>
      </c>
      <c r="S25" s="50">
        <v>5896.6710157267353</v>
      </c>
      <c r="T25" s="50">
        <v>9436.1999999999989</v>
      </c>
      <c r="U25" s="50">
        <v>3990</v>
      </c>
      <c r="V25" s="50">
        <v>4725</v>
      </c>
      <c r="W25" s="50">
        <v>4377.0742889937519</v>
      </c>
      <c r="X25" s="52">
        <v>18289.600000000002</v>
      </c>
      <c r="Y25" s="8"/>
    </row>
    <row r="26" spans="2:25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5">
        <v>40793</v>
      </c>
      <c r="C29" s="166"/>
      <c r="D29" s="153">
        <v>40799</v>
      </c>
      <c r="E29" s="48">
        <v>2205</v>
      </c>
      <c r="F29" s="48">
        <v>2625</v>
      </c>
      <c r="G29" s="48">
        <v>2421.1736255058736</v>
      </c>
      <c r="H29" s="48">
        <v>5960.2</v>
      </c>
      <c r="I29" s="48">
        <v>1837.5</v>
      </c>
      <c r="J29" s="48">
        <v>2310</v>
      </c>
      <c r="K29" s="48">
        <v>2030.3826472809671</v>
      </c>
      <c r="L29" s="48">
        <v>9569.5</v>
      </c>
      <c r="M29" s="48">
        <v>1470</v>
      </c>
      <c r="N29" s="48">
        <v>1890</v>
      </c>
      <c r="O29" s="48">
        <v>1612.6093042020984</v>
      </c>
      <c r="P29" s="48">
        <v>4447.7</v>
      </c>
      <c r="Q29" s="48">
        <v>5250</v>
      </c>
      <c r="R29" s="48">
        <v>6384</v>
      </c>
      <c r="S29" s="48">
        <v>5850.6101286173634</v>
      </c>
      <c r="T29" s="48">
        <v>1465.8</v>
      </c>
      <c r="U29" s="48">
        <v>3990</v>
      </c>
      <c r="V29" s="48">
        <v>4725</v>
      </c>
      <c r="W29" s="48">
        <v>4347.1887786732796</v>
      </c>
      <c r="X29" s="48">
        <v>3045.6</v>
      </c>
      <c r="Y29" s="8"/>
    </row>
    <row r="30" spans="2:25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5">
        <v>40800</v>
      </c>
      <c r="C31" s="166"/>
      <c r="D31" s="153">
        <v>40806</v>
      </c>
      <c r="E31" s="144">
        <v>2205</v>
      </c>
      <c r="F31" s="144">
        <v>2677.5</v>
      </c>
      <c r="G31" s="144">
        <v>2426.2763009387754</v>
      </c>
      <c r="H31" s="144">
        <v>13205.9</v>
      </c>
      <c r="I31" s="144">
        <v>1837.5</v>
      </c>
      <c r="J31" s="144">
        <v>2310</v>
      </c>
      <c r="K31" s="144">
        <v>2060.3908335085666</v>
      </c>
      <c r="L31" s="144">
        <v>12263.6</v>
      </c>
      <c r="M31" s="144">
        <v>1470</v>
      </c>
      <c r="N31" s="144">
        <v>1890</v>
      </c>
      <c r="O31" s="144">
        <v>1567.2151091646808</v>
      </c>
      <c r="P31" s="144">
        <v>9217</v>
      </c>
      <c r="Q31" s="144">
        <v>5250</v>
      </c>
      <c r="R31" s="144">
        <v>6615</v>
      </c>
      <c r="S31" s="144">
        <v>5895.5710873304024</v>
      </c>
      <c r="T31" s="144">
        <v>2558.6</v>
      </c>
      <c r="U31" s="144">
        <v>3990</v>
      </c>
      <c r="V31" s="144">
        <v>4725</v>
      </c>
      <c r="W31" s="144">
        <v>4414.7023168440828</v>
      </c>
      <c r="X31" s="144">
        <v>4222.3</v>
      </c>
      <c r="Y31" s="8"/>
    </row>
    <row r="32" spans="2:25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5">
        <v>40807</v>
      </c>
      <c r="C33" s="166"/>
      <c r="D33" s="153">
        <v>40813</v>
      </c>
      <c r="E33" s="144">
        <v>2205</v>
      </c>
      <c r="F33" s="144">
        <v>2677.5</v>
      </c>
      <c r="G33" s="144">
        <v>2449.625673016792</v>
      </c>
      <c r="H33" s="144">
        <v>13722.6</v>
      </c>
      <c r="I33" s="144">
        <v>1837.5</v>
      </c>
      <c r="J33" s="144">
        <v>2310</v>
      </c>
      <c r="K33" s="144">
        <v>2031.933094140393</v>
      </c>
      <c r="L33" s="144">
        <v>13031.9</v>
      </c>
      <c r="M33" s="144">
        <v>1447.3200000000002</v>
      </c>
      <c r="N33" s="144">
        <v>1785</v>
      </c>
      <c r="O33" s="144">
        <v>1582.9282529225088</v>
      </c>
      <c r="P33" s="144">
        <v>7349.9</v>
      </c>
      <c r="Q33" s="144">
        <v>5250</v>
      </c>
      <c r="R33" s="144">
        <v>6615</v>
      </c>
      <c r="S33" s="144">
        <v>5902.1692777990083</v>
      </c>
      <c r="T33" s="144">
        <v>2611.3000000000002</v>
      </c>
      <c r="U33" s="144">
        <v>3990</v>
      </c>
      <c r="V33" s="144">
        <v>4725</v>
      </c>
      <c r="W33" s="144">
        <v>4302.2748781187274</v>
      </c>
      <c r="X33" s="144">
        <v>4461.1000000000004</v>
      </c>
      <c r="Y33" s="8"/>
    </row>
    <row r="34" spans="2:25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5">
        <v>40814</v>
      </c>
      <c r="C35" s="166"/>
      <c r="D35" s="153">
        <v>40820</v>
      </c>
      <c r="E35" s="144">
        <v>2310</v>
      </c>
      <c r="F35" s="144">
        <v>2730</v>
      </c>
      <c r="G35" s="144">
        <v>2554.0040456050015</v>
      </c>
      <c r="H35" s="144">
        <v>11944</v>
      </c>
      <c r="I35" s="144">
        <v>1890</v>
      </c>
      <c r="J35" s="144">
        <v>2310</v>
      </c>
      <c r="K35" s="144">
        <v>2032.1385133056931</v>
      </c>
      <c r="L35" s="144">
        <v>15087.1</v>
      </c>
      <c r="M35" s="144">
        <v>1470</v>
      </c>
      <c r="N35" s="144">
        <v>1785</v>
      </c>
      <c r="O35" s="144">
        <v>1610.7857717401016</v>
      </c>
      <c r="P35" s="144">
        <v>9139.6</v>
      </c>
      <c r="Q35" s="144">
        <v>5250</v>
      </c>
      <c r="R35" s="144">
        <v>6510</v>
      </c>
      <c r="S35" s="144">
        <v>5915.1687631027244</v>
      </c>
      <c r="T35" s="144">
        <v>2800.5</v>
      </c>
      <c r="U35" s="144">
        <v>3990</v>
      </c>
      <c r="V35" s="144">
        <v>4725</v>
      </c>
      <c r="W35" s="144">
        <v>4408.7021009856471</v>
      </c>
      <c r="X35" s="144">
        <v>6560.6</v>
      </c>
      <c r="Y35" s="8"/>
    </row>
    <row r="36" spans="2:25" ht="13.5" customHeight="1" x14ac:dyDescent="0.15">
      <c r="B36" s="167" t="s">
        <v>49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9"/>
      <c r="C37" s="170"/>
      <c r="D37" s="156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34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Z4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5"/>
      <c r="C1" s="105"/>
      <c r="D1" s="105"/>
    </row>
    <row r="2" spans="2:26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89</v>
      </c>
      <c r="F5" s="71"/>
      <c r="G5" s="71"/>
      <c r="H5" s="61"/>
      <c r="I5" s="70" t="s">
        <v>90</v>
      </c>
      <c r="J5" s="71"/>
      <c r="K5" s="71"/>
      <c r="L5" s="61"/>
      <c r="M5" s="70" t="s">
        <v>91</v>
      </c>
      <c r="N5" s="71"/>
      <c r="O5" s="71"/>
      <c r="P5" s="61"/>
      <c r="Q5" s="70" t="s">
        <v>92</v>
      </c>
      <c r="R5" s="71"/>
      <c r="S5" s="71"/>
      <c r="T5" s="61"/>
      <c r="U5" s="70" t="s">
        <v>93</v>
      </c>
      <c r="V5" s="71"/>
      <c r="W5" s="71"/>
      <c r="X5" s="61"/>
    </row>
    <row r="6" spans="2:26" ht="13.5" customHeight="1" x14ac:dyDescent="0.15">
      <c r="B6" s="44" t="s">
        <v>84</v>
      </c>
      <c r="C6" s="45"/>
      <c r="D6" s="46"/>
      <c r="E6" s="62" t="s">
        <v>85</v>
      </c>
      <c r="F6" s="63" t="s">
        <v>86</v>
      </c>
      <c r="G6" s="62" t="s">
        <v>87</v>
      </c>
      <c r="H6" s="67" t="s">
        <v>5</v>
      </c>
      <c r="I6" s="62" t="s">
        <v>85</v>
      </c>
      <c r="J6" s="63" t="s">
        <v>86</v>
      </c>
      <c r="K6" s="62" t="s">
        <v>87</v>
      </c>
      <c r="L6" s="67" t="s">
        <v>5</v>
      </c>
      <c r="M6" s="62" t="s">
        <v>85</v>
      </c>
      <c r="N6" s="63" t="s">
        <v>86</v>
      </c>
      <c r="O6" s="62" t="s">
        <v>87</v>
      </c>
      <c r="P6" s="67" t="s">
        <v>5</v>
      </c>
      <c r="Q6" s="62" t="s">
        <v>85</v>
      </c>
      <c r="R6" s="63" t="s">
        <v>86</v>
      </c>
      <c r="S6" s="62" t="s">
        <v>87</v>
      </c>
      <c r="T6" s="67" t="s">
        <v>5</v>
      </c>
      <c r="U6" s="62" t="s">
        <v>85</v>
      </c>
      <c r="V6" s="63" t="s">
        <v>86</v>
      </c>
      <c r="W6" s="62" t="s">
        <v>87</v>
      </c>
      <c r="X6" s="67" t="s">
        <v>5</v>
      </c>
    </row>
    <row r="7" spans="2:26" ht="13.5" customHeight="1" x14ac:dyDescent="0.15">
      <c r="B7" s="5"/>
      <c r="C7" s="6"/>
      <c r="D7" s="6"/>
      <c r="E7" s="64"/>
      <c r="F7" s="65"/>
      <c r="G7" s="64" t="s">
        <v>88</v>
      </c>
      <c r="H7" s="68"/>
      <c r="I7" s="64"/>
      <c r="J7" s="65"/>
      <c r="K7" s="64" t="s">
        <v>88</v>
      </c>
      <c r="L7" s="68"/>
      <c r="M7" s="64"/>
      <c r="N7" s="65"/>
      <c r="O7" s="64" t="s">
        <v>88</v>
      </c>
      <c r="P7" s="68"/>
      <c r="Q7" s="64"/>
      <c r="R7" s="65"/>
      <c r="S7" s="64" t="s">
        <v>88</v>
      </c>
      <c r="T7" s="68"/>
      <c r="U7" s="64"/>
      <c r="V7" s="65"/>
      <c r="W7" s="64" t="s">
        <v>88</v>
      </c>
      <c r="X7" s="68"/>
      <c r="Z7" s="8"/>
    </row>
    <row r="8" spans="2:26" ht="13.5" customHeight="1" x14ac:dyDescent="0.15">
      <c r="B8" s="31" t="s">
        <v>58</v>
      </c>
      <c r="C8" s="100">
        <v>18</v>
      </c>
      <c r="D8" s="19" t="s">
        <v>59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  <c r="Z8" s="8"/>
    </row>
    <row r="9" spans="2:26" ht="13.5" customHeight="1" x14ac:dyDescent="0.15">
      <c r="B9" s="31"/>
      <c r="C9" s="100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  <c r="Z9" s="49"/>
    </row>
    <row r="10" spans="2:26" ht="13.5" customHeight="1" x14ac:dyDescent="0.15">
      <c r="B10" s="31"/>
      <c r="C10" s="100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  <c r="Z10" s="49"/>
    </row>
    <row r="11" spans="2:26" ht="13.5" customHeight="1" x14ac:dyDescent="0.15">
      <c r="B11" s="31"/>
      <c r="C11" s="100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  <c r="Z11" s="49"/>
    </row>
    <row r="12" spans="2:26" ht="13.5" customHeight="1" x14ac:dyDescent="0.15">
      <c r="B12" s="32"/>
      <c r="C12" s="101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  <c r="Z12" s="49"/>
    </row>
    <row r="13" spans="2:26" ht="13.5" customHeight="1" x14ac:dyDescent="0.15">
      <c r="B13" s="31" t="s">
        <v>160</v>
      </c>
      <c r="C13" s="100">
        <v>9</v>
      </c>
      <c r="D13" s="15" t="s">
        <v>165</v>
      </c>
      <c r="E13" s="48">
        <v>4410</v>
      </c>
      <c r="F13" s="48">
        <v>5145</v>
      </c>
      <c r="G13" s="48">
        <v>4660</v>
      </c>
      <c r="H13" s="48">
        <v>11458</v>
      </c>
      <c r="I13" s="48">
        <v>1313</v>
      </c>
      <c r="J13" s="48">
        <v>1575</v>
      </c>
      <c r="K13" s="48">
        <v>1454</v>
      </c>
      <c r="L13" s="48">
        <v>29880</v>
      </c>
      <c r="M13" s="48">
        <v>1995</v>
      </c>
      <c r="N13" s="48">
        <v>2310</v>
      </c>
      <c r="O13" s="48">
        <v>2154</v>
      </c>
      <c r="P13" s="48">
        <v>16550</v>
      </c>
      <c r="Q13" s="48">
        <v>2100</v>
      </c>
      <c r="R13" s="48">
        <v>2520</v>
      </c>
      <c r="S13" s="48">
        <v>2369</v>
      </c>
      <c r="T13" s="48">
        <v>16502</v>
      </c>
      <c r="U13" s="48">
        <v>2100</v>
      </c>
      <c r="V13" s="48">
        <v>2562</v>
      </c>
      <c r="W13" s="48">
        <v>2371</v>
      </c>
      <c r="X13" s="48">
        <v>14344</v>
      </c>
      <c r="Y13" s="8"/>
      <c r="Z13" s="8"/>
    </row>
    <row r="14" spans="2:26" ht="13.5" customHeight="1" x14ac:dyDescent="0.15">
      <c r="B14" s="31"/>
      <c r="C14" s="100">
        <v>10</v>
      </c>
      <c r="D14" s="15"/>
      <c r="E14" s="48">
        <v>4305</v>
      </c>
      <c r="F14" s="48">
        <v>5124</v>
      </c>
      <c r="G14" s="48">
        <v>4633.2597829953766</v>
      </c>
      <c r="H14" s="48">
        <v>9027.2999999999993</v>
      </c>
      <c r="I14" s="48">
        <v>1365</v>
      </c>
      <c r="J14" s="48">
        <v>1470</v>
      </c>
      <c r="K14" s="48">
        <v>1425.6021972616215</v>
      </c>
      <c r="L14" s="48">
        <v>23055.100000000002</v>
      </c>
      <c r="M14" s="48">
        <v>2100</v>
      </c>
      <c r="N14" s="48">
        <v>2310</v>
      </c>
      <c r="O14" s="48">
        <v>2200.2420937321399</v>
      </c>
      <c r="P14" s="48">
        <v>14531.900000000001</v>
      </c>
      <c r="Q14" s="48">
        <v>2100</v>
      </c>
      <c r="R14" s="48">
        <v>2625</v>
      </c>
      <c r="S14" s="48">
        <v>2399.2570477521167</v>
      </c>
      <c r="T14" s="48">
        <v>14243.099999999999</v>
      </c>
      <c r="U14" s="48">
        <v>2310</v>
      </c>
      <c r="V14" s="48">
        <v>2625</v>
      </c>
      <c r="W14" s="48">
        <v>2440.3797978067169</v>
      </c>
      <c r="X14" s="48">
        <v>12898.400000000001</v>
      </c>
      <c r="Y14" s="8"/>
      <c r="Z14" s="8"/>
    </row>
    <row r="15" spans="2:26" ht="13.5" customHeight="1" x14ac:dyDescent="0.15">
      <c r="B15" s="31"/>
      <c r="C15" s="100">
        <v>11</v>
      </c>
      <c r="D15" s="15"/>
      <c r="E15" s="48">
        <v>4410</v>
      </c>
      <c r="F15" s="48">
        <v>5124</v>
      </c>
      <c r="G15" s="48">
        <v>4752.7081298750709</v>
      </c>
      <c r="H15" s="48">
        <v>8511.9</v>
      </c>
      <c r="I15" s="48">
        <v>1260</v>
      </c>
      <c r="J15" s="48">
        <v>1470</v>
      </c>
      <c r="K15" s="48">
        <v>1391.7043708711014</v>
      </c>
      <c r="L15" s="48">
        <v>20673.199999999997</v>
      </c>
      <c r="M15" s="48">
        <v>2100</v>
      </c>
      <c r="N15" s="48">
        <v>2415</v>
      </c>
      <c r="O15" s="48">
        <v>2233.0865225146295</v>
      </c>
      <c r="P15" s="48">
        <v>13122.2</v>
      </c>
      <c r="Q15" s="48">
        <v>2100</v>
      </c>
      <c r="R15" s="48">
        <v>2520</v>
      </c>
      <c r="S15" s="48">
        <v>2314.7756180012675</v>
      </c>
      <c r="T15" s="48">
        <v>14151.1</v>
      </c>
      <c r="U15" s="48">
        <v>2310</v>
      </c>
      <c r="V15" s="48">
        <v>2625</v>
      </c>
      <c r="W15" s="48">
        <v>2429.9274796477821</v>
      </c>
      <c r="X15" s="69">
        <v>11720.8</v>
      </c>
      <c r="Y15" s="8"/>
    </row>
    <row r="16" spans="2:26" ht="13.5" customHeight="1" x14ac:dyDescent="0.15">
      <c r="B16" s="31"/>
      <c r="C16" s="100">
        <v>12</v>
      </c>
      <c r="D16" s="15"/>
      <c r="E16" s="48">
        <v>4830</v>
      </c>
      <c r="F16" s="48">
        <v>5649</v>
      </c>
      <c r="G16" s="48">
        <v>5136.5916434540395</v>
      </c>
      <c r="H16" s="48">
        <v>9381</v>
      </c>
      <c r="I16" s="48">
        <v>1155</v>
      </c>
      <c r="J16" s="48">
        <v>1433.25</v>
      </c>
      <c r="K16" s="48">
        <v>1311.3079960513326</v>
      </c>
      <c r="L16" s="48">
        <v>43273</v>
      </c>
      <c r="M16" s="48">
        <v>2100</v>
      </c>
      <c r="N16" s="48">
        <v>2415</v>
      </c>
      <c r="O16" s="48">
        <v>2204.449536689207</v>
      </c>
      <c r="P16" s="48">
        <v>19287</v>
      </c>
      <c r="Q16" s="48">
        <v>2100</v>
      </c>
      <c r="R16" s="48">
        <v>2572.5</v>
      </c>
      <c r="S16" s="48">
        <v>2331.9410631741148</v>
      </c>
      <c r="T16" s="48">
        <v>19471</v>
      </c>
      <c r="U16" s="48">
        <v>2310</v>
      </c>
      <c r="V16" s="48">
        <v>2730</v>
      </c>
      <c r="W16" s="48">
        <v>2545.8493489074885</v>
      </c>
      <c r="X16" s="69">
        <v>17894</v>
      </c>
      <c r="Y16" s="8"/>
    </row>
    <row r="17" spans="2:25" ht="13.5" customHeight="1" x14ac:dyDescent="0.15">
      <c r="B17" s="31" t="s">
        <v>162</v>
      </c>
      <c r="C17" s="100">
        <v>1</v>
      </c>
      <c r="D17" s="15" t="s">
        <v>165</v>
      </c>
      <c r="E17" s="48">
        <v>4620</v>
      </c>
      <c r="F17" s="48">
        <v>5040</v>
      </c>
      <c r="G17" s="69">
        <v>4826.9713523381552</v>
      </c>
      <c r="H17" s="48">
        <v>6775</v>
      </c>
      <c r="I17" s="48">
        <v>1155</v>
      </c>
      <c r="J17" s="48">
        <v>1470</v>
      </c>
      <c r="K17" s="48">
        <v>1363.5043363994744</v>
      </c>
      <c r="L17" s="48">
        <v>26060</v>
      </c>
      <c r="M17" s="48">
        <v>2037</v>
      </c>
      <c r="N17" s="48">
        <v>2362.5</v>
      </c>
      <c r="O17" s="48">
        <v>2169.8700036118471</v>
      </c>
      <c r="P17" s="48">
        <v>13192</v>
      </c>
      <c r="Q17" s="48">
        <v>2100</v>
      </c>
      <c r="R17" s="48">
        <v>2415</v>
      </c>
      <c r="S17" s="48">
        <v>2245.1752214695161</v>
      </c>
      <c r="T17" s="48">
        <v>13444</v>
      </c>
      <c r="U17" s="48">
        <v>2205</v>
      </c>
      <c r="V17" s="48">
        <v>2520</v>
      </c>
      <c r="W17" s="48">
        <v>2342.7976190476193</v>
      </c>
      <c r="X17" s="69">
        <v>15957</v>
      </c>
      <c r="Y17" s="8"/>
    </row>
    <row r="18" spans="2:25" ht="13.5" customHeight="1" x14ac:dyDescent="0.15">
      <c r="B18" s="31"/>
      <c r="C18" s="100">
        <v>2</v>
      </c>
      <c r="D18" s="15"/>
      <c r="E18" s="48">
        <v>4515</v>
      </c>
      <c r="F18" s="48">
        <v>4914</v>
      </c>
      <c r="G18" s="48">
        <v>4746.135187309178</v>
      </c>
      <c r="H18" s="48">
        <v>14451.099999999999</v>
      </c>
      <c r="I18" s="48">
        <v>1417.5</v>
      </c>
      <c r="J18" s="48">
        <v>1575</v>
      </c>
      <c r="K18" s="48">
        <v>1491.5056868267725</v>
      </c>
      <c r="L18" s="48">
        <v>22731.999999999996</v>
      </c>
      <c r="M18" s="48">
        <v>1995</v>
      </c>
      <c r="N18" s="48">
        <v>2310</v>
      </c>
      <c r="O18" s="48">
        <v>2085.5260641579275</v>
      </c>
      <c r="P18" s="48">
        <v>11872.8</v>
      </c>
      <c r="Q18" s="48">
        <v>1995</v>
      </c>
      <c r="R18" s="48">
        <v>2310</v>
      </c>
      <c r="S18" s="48">
        <v>2106.4172868629139</v>
      </c>
      <c r="T18" s="48">
        <v>10526.3</v>
      </c>
      <c r="U18" s="48">
        <v>2100</v>
      </c>
      <c r="V18" s="48">
        <v>2415</v>
      </c>
      <c r="W18" s="48">
        <v>2290.5149785501349</v>
      </c>
      <c r="X18" s="69">
        <v>11861.9</v>
      </c>
      <c r="Y18" s="8"/>
    </row>
    <row r="19" spans="2:25" ht="13.5" customHeight="1" x14ac:dyDescent="0.15">
      <c r="B19" s="31"/>
      <c r="C19" s="100">
        <v>3</v>
      </c>
      <c r="D19" s="15"/>
      <c r="E19" s="48">
        <v>4515</v>
      </c>
      <c r="F19" s="48">
        <v>4914</v>
      </c>
      <c r="G19" s="48">
        <v>4662.7813239961715</v>
      </c>
      <c r="H19" s="48">
        <v>13067.7</v>
      </c>
      <c r="I19" s="48">
        <v>1470</v>
      </c>
      <c r="J19" s="48">
        <v>1680</v>
      </c>
      <c r="K19" s="48">
        <v>1533.4380945909215</v>
      </c>
      <c r="L19" s="48">
        <v>27668</v>
      </c>
      <c r="M19" s="48">
        <v>2100</v>
      </c>
      <c r="N19" s="48">
        <v>2310</v>
      </c>
      <c r="O19" s="48">
        <v>2169.8474150594707</v>
      </c>
      <c r="P19" s="48">
        <v>13982.999999999998</v>
      </c>
      <c r="Q19" s="48">
        <v>1995</v>
      </c>
      <c r="R19" s="48">
        <v>2415</v>
      </c>
      <c r="S19" s="48">
        <v>2278.6335714721863</v>
      </c>
      <c r="T19" s="48">
        <v>15522.6</v>
      </c>
      <c r="U19" s="48">
        <v>2100</v>
      </c>
      <c r="V19" s="48">
        <v>2520</v>
      </c>
      <c r="W19" s="48">
        <v>2361.8529532770467</v>
      </c>
      <c r="X19" s="69">
        <v>14288.7</v>
      </c>
      <c r="Y19" s="8"/>
    </row>
    <row r="20" spans="2:25" ht="13.5" customHeight="1" x14ac:dyDescent="0.15">
      <c r="B20" s="31"/>
      <c r="C20" s="100">
        <v>4</v>
      </c>
      <c r="D20" s="15"/>
      <c r="E20" s="48">
        <v>4515</v>
      </c>
      <c r="F20" s="48">
        <v>5040</v>
      </c>
      <c r="G20" s="69">
        <v>4748.497274175963</v>
      </c>
      <c r="H20" s="48">
        <v>11265.599999999999</v>
      </c>
      <c r="I20" s="48">
        <v>1470</v>
      </c>
      <c r="J20" s="48">
        <v>1764</v>
      </c>
      <c r="K20" s="48">
        <v>1599.7144706709973</v>
      </c>
      <c r="L20" s="48">
        <v>33135.9</v>
      </c>
      <c r="M20" s="48">
        <v>2100</v>
      </c>
      <c r="N20" s="48">
        <v>2415</v>
      </c>
      <c r="O20" s="48">
        <v>2215.2255143309299</v>
      </c>
      <c r="P20" s="48">
        <v>12069.900000000001</v>
      </c>
      <c r="Q20" s="48">
        <v>2100</v>
      </c>
      <c r="R20" s="48">
        <v>2467.5</v>
      </c>
      <c r="S20" s="48">
        <v>2344.8571250234068</v>
      </c>
      <c r="T20" s="48">
        <v>13041.800000000001</v>
      </c>
      <c r="U20" s="48">
        <v>2310</v>
      </c>
      <c r="V20" s="48">
        <v>2520</v>
      </c>
      <c r="W20" s="48">
        <v>2402.1579199549042</v>
      </c>
      <c r="X20" s="69">
        <v>11304.7</v>
      </c>
      <c r="Y20" s="8"/>
    </row>
    <row r="21" spans="2:25" ht="13.5" customHeight="1" x14ac:dyDescent="0.15">
      <c r="B21" s="31"/>
      <c r="C21" s="100">
        <v>5</v>
      </c>
      <c r="D21" s="15"/>
      <c r="E21" s="48">
        <v>4515</v>
      </c>
      <c r="F21" s="48">
        <v>5320.35</v>
      </c>
      <c r="G21" s="48">
        <v>4791.3300488562845</v>
      </c>
      <c r="H21" s="48">
        <v>9907.7000000000007</v>
      </c>
      <c r="I21" s="48">
        <v>1575</v>
      </c>
      <c r="J21" s="48">
        <v>1858.5</v>
      </c>
      <c r="K21" s="48">
        <v>1704.0106625977628</v>
      </c>
      <c r="L21" s="48">
        <v>28643.3</v>
      </c>
      <c r="M21" s="48">
        <v>2037</v>
      </c>
      <c r="N21" s="48">
        <v>2415</v>
      </c>
      <c r="O21" s="48">
        <v>2234.9032536215227</v>
      </c>
      <c r="P21" s="48">
        <v>12331.300000000001</v>
      </c>
      <c r="Q21" s="48">
        <v>2100</v>
      </c>
      <c r="R21" s="48">
        <v>2520</v>
      </c>
      <c r="S21" s="48">
        <v>2373.7664880662446</v>
      </c>
      <c r="T21" s="48">
        <v>12669.199999999999</v>
      </c>
      <c r="U21" s="48">
        <v>2205</v>
      </c>
      <c r="V21" s="48">
        <v>2625</v>
      </c>
      <c r="W21" s="48">
        <v>2397.9983512999365</v>
      </c>
      <c r="X21" s="69">
        <v>10581.099999999999</v>
      </c>
      <c r="Y21" s="8"/>
    </row>
    <row r="22" spans="2:25" ht="13.5" customHeight="1" x14ac:dyDescent="0.15">
      <c r="B22" s="31"/>
      <c r="C22" s="100">
        <v>6</v>
      </c>
      <c r="D22" s="15"/>
      <c r="E22" s="48">
        <v>4305</v>
      </c>
      <c r="F22" s="48">
        <v>5040</v>
      </c>
      <c r="G22" s="48">
        <v>4697.6724890829692</v>
      </c>
      <c r="H22" s="48">
        <v>6434.7000000000007</v>
      </c>
      <c r="I22" s="48">
        <v>1575</v>
      </c>
      <c r="J22" s="48">
        <v>1785</v>
      </c>
      <c r="K22" s="48">
        <v>1643.0573099721971</v>
      </c>
      <c r="L22" s="48">
        <v>26971.600000000002</v>
      </c>
      <c r="M22" s="48">
        <v>1890</v>
      </c>
      <c r="N22" s="48">
        <v>2415</v>
      </c>
      <c r="O22" s="48">
        <v>2214.1812872194232</v>
      </c>
      <c r="P22" s="48">
        <v>11565.599999999999</v>
      </c>
      <c r="Q22" s="48">
        <v>2100</v>
      </c>
      <c r="R22" s="48">
        <v>2520</v>
      </c>
      <c r="S22" s="48">
        <v>2351.1827352165883</v>
      </c>
      <c r="T22" s="48">
        <v>11163.800000000001</v>
      </c>
      <c r="U22" s="48">
        <v>2205</v>
      </c>
      <c r="V22" s="48">
        <v>2656.5</v>
      </c>
      <c r="W22" s="48">
        <v>2380.6976483129556</v>
      </c>
      <c r="X22" s="69">
        <v>10928.6</v>
      </c>
      <c r="Y22" s="8"/>
    </row>
    <row r="23" spans="2:25" ht="13.5" customHeight="1" x14ac:dyDescent="0.15">
      <c r="B23" s="31"/>
      <c r="C23" s="100">
        <v>7</v>
      </c>
      <c r="D23" s="15"/>
      <c r="E23" s="48">
        <v>4515</v>
      </c>
      <c r="F23" s="48">
        <v>5124</v>
      </c>
      <c r="G23" s="48">
        <v>4683.1795481202544</v>
      </c>
      <c r="H23" s="48">
        <v>4609.3999999999996</v>
      </c>
      <c r="I23" s="48">
        <v>1575</v>
      </c>
      <c r="J23" s="48">
        <v>1890</v>
      </c>
      <c r="K23" s="48">
        <v>1676.9131052038965</v>
      </c>
      <c r="L23" s="48">
        <v>26995.9</v>
      </c>
      <c r="M23" s="48">
        <v>2100</v>
      </c>
      <c r="N23" s="48">
        <v>2478</v>
      </c>
      <c r="O23" s="69">
        <v>2277.0069053708444</v>
      </c>
      <c r="P23" s="48">
        <v>9347.9</v>
      </c>
      <c r="Q23" s="69">
        <v>2184</v>
      </c>
      <c r="R23" s="48">
        <v>2625</v>
      </c>
      <c r="S23" s="48">
        <v>2476.282663368806</v>
      </c>
      <c r="T23" s="69">
        <v>11454.8</v>
      </c>
      <c r="U23" s="48">
        <v>2205</v>
      </c>
      <c r="V23" s="48">
        <v>2677.5</v>
      </c>
      <c r="W23" s="48">
        <v>2436.059400932882</v>
      </c>
      <c r="X23" s="69">
        <v>10819.900000000001</v>
      </c>
      <c r="Y23" s="8"/>
    </row>
    <row r="24" spans="2:25" ht="13.5" customHeight="1" x14ac:dyDescent="0.15">
      <c r="B24" s="31"/>
      <c r="C24" s="100">
        <v>8</v>
      </c>
      <c r="D24" s="15"/>
      <c r="E24" s="48">
        <v>4410</v>
      </c>
      <c r="F24" s="48">
        <v>5145</v>
      </c>
      <c r="G24" s="69">
        <v>4618.0557311895946</v>
      </c>
      <c r="H24" s="48">
        <v>7939.4</v>
      </c>
      <c r="I24" s="48">
        <v>1470</v>
      </c>
      <c r="J24" s="48">
        <v>1890</v>
      </c>
      <c r="K24" s="48">
        <v>1605.6846018391707</v>
      </c>
      <c r="L24" s="48">
        <v>41175.5</v>
      </c>
      <c r="M24" s="48">
        <v>2100</v>
      </c>
      <c r="N24" s="48">
        <v>2478</v>
      </c>
      <c r="O24" s="48">
        <v>2286.4920693530262</v>
      </c>
      <c r="P24" s="48">
        <v>11625.5</v>
      </c>
      <c r="Q24" s="48">
        <v>2205</v>
      </c>
      <c r="R24" s="48">
        <v>2625</v>
      </c>
      <c r="S24" s="48">
        <v>2462.9776959466726</v>
      </c>
      <c r="T24" s="48">
        <v>15718.8</v>
      </c>
      <c r="U24" s="48">
        <v>2205</v>
      </c>
      <c r="V24" s="48">
        <v>2656.5</v>
      </c>
      <c r="W24" s="48">
        <v>2397.3721372752739</v>
      </c>
      <c r="X24" s="69">
        <v>13009.400000000001</v>
      </c>
      <c r="Y24" s="8"/>
    </row>
    <row r="25" spans="2:25" ht="13.5" customHeight="1" x14ac:dyDescent="0.15">
      <c r="B25" s="32"/>
      <c r="C25" s="101">
        <v>9</v>
      </c>
      <c r="D25" s="16"/>
      <c r="E25" s="50">
        <v>4410</v>
      </c>
      <c r="F25" s="50">
        <v>5040</v>
      </c>
      <c r="G25" s="50">
        <v>4560.7608106927582</v>
      </c>
      <c r="H25" s="50">
        <v>4808.8</v>
      </c>
      <c r="I25" s="50">
        <v>1365</v>
      </c>
      <c r="J25" s="50">
        <v>1890</v>
      </c>
      <c r="K25" s="50">
        <v>1560.3050711847309</v>
      </c>
      <c r="L25" s="50">
        <v>25129.9</v>
      </c>
      <c r="M25" s="50">
        <v>2079</v>
      </c>
      <c r="N25" s="50">
        <v>2520</v>
      </c>
      <c r="O25" s="50">
        <v>2312.8886240428628</v>
      </c>
      <c r="P25" s="50">
        <v>9583</v>
      </c>
      <c r="Q25" s="50">
        <v>2152.5</v>
      </c>
      <c r="R25" s="50">
        <v>2656.5</v>
      </c>
      <c r="S25" s="50">
        <v>2457.4939918922369</v>
      </c>
      <c r="T25" s="50">
        <v>9598.9</v>
      </c>
      <c r="U25" s="50">
        <v>2184</v>
      </c>
      <c r="V25" s="50">
        <v>2656.5</v>
      </c>
      <c r="W25" s="50">
        <v>2382.383147553373</v>
      </c>
      <c r="X25" s="52">
        <v>9032</v>
      </c>
      <c r="Y25" s="8"/>
    </row>
    <row r="26" spans="2:25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5">
        <v>40793</v>
      </c>
      <c r="C29" s="166"/>
      <c r="D29" s="153">
        <v>40799</v>
      </c>
      <c r="E29" s="48">
        <v>4410</v>
      </c>
      <c r="F29" s="48">
        <v>4914</v>
      </c>
      <c r="G29" s="48">
        <v>4566.5081632653064</v>
      </c>
      <c r="H29" s="48">
        <v>478.4</v>
      </c>
      <c r="I29" s="48">
        <v>1365</v>
      </c>
      <c r="J29" s="48">
        <v>1890</v>
      </c>
      <c r="K29" s="48">
        <v>1589.5805288461534</v>
      </c>
      <c r="L29" s="48">
        <v>3654.4</v>
      </c>
      <c r="M29" s="48">
        <v>2079</v>
      </c>
      <c r="N29" s="48">
        <v>2478</v>
      </c>
      <c r="O29" s="48">
        <v>2288.3378933771723</v>
      </c>
      <c r="P29" s="48">
        <v>1439.6</v>
      </c>
      <c r="Q29" s="48">
        <v>2152.5</v>
      </c>
      <c r="R29" s="48">
        <v>2625</v>
      </c>
      <c r="S29" s="48">
        <v>2439.5603515407724</v>
      </c>
      <c r="T29" s="48">
        <v>1384.4</v>
      </c>
      <c r="U29" s="48">
        <v>2184</v>
      </c>
      <c r="V29" s="48">
        <v>2625</v>
      </c>
      <c r="W29" s="48">
        <v>2385.9104950495057</v>
      </c>
      <c r="X29" s="48">
        <v>1193.9000000000001</v>
      </c>
      <c r="Y29" s="8"/>
    </row>
    <row r="30" spans="2:25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5">
        <v>40800</v>
      </c>
      <c r="C31" s="166"/>
      <c r="D31" s="153">
        <v>40806</v>
      </c>
      <c r="E31" s="144">
        <v>4410</v>
      </c>
      <c r="F31" s="144">
        <v>4830</v>
      </c>
      <c r="G31" s="144">
        <v>4561.1900826446281</v>
      </c>
      <c r="H31" s="144">
        <v>1338.3</v>
      </c>
      <c r="I31" s="144">
        <v>1417.5</v>
      </c>
      <c r="J31" s="144">
        <v>1890</v>
      </c>
      <c r="K31" s="144">
        <v>1574.3041890345855</v>
      </c>
      <c r="L31" s="144">
        <v>7688.3</v>
      </c>
      <c r="M31" s="144">
        <v>2100</v>
      </c>
      <c r="N31" s="144">
        <v>2520</v>
      </c>
      <c r="O31" s="144">
        <v>2304.7474565713892</v>
      </c>
      <c r="P31" s="144">
        <v>3271.5</v>
      </c>
      <c r="Q31" s="144">
        <v>2205</v>
      </c>
      <c r="R31" s="144">
        <v>2656.5</v>
      </c>
      <c r="S31" s="144">
        <v>2464.5409620182977</v>
      </c>
      <c r="T31" s="144">
        <v>2722.7</v>
      </c>
      <c r="U31" s="144">
        <v>2205</v>
      </c>
      <c r="V31" s="144">
        <v>2656.5</v>
      </c>
      <c r="W31" s="144">
        <v>2403.2641439699778</v>
      </c>
      <c r="X31" s="144">
        <v>2684.6</v>
      </c>
      <c r="Y31" s="8"/>
    </row>
    <row r="32" spans="2:25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5">
        <v>40807</v>
      </c>
      <c r="C33" s="166"/>
      <c r="D33" s="153">
        <v>40813</v>
      </c>
      <c r="E33" s="99">
        <v>4449.9000000000005</v>
      </c>
      <c r="F33" s="144">
        <v>4830</v>
      </c>
      <c r="G33" s="146">
        <v>4509.9252900781439</v>
      </c>
      <c r="H33" s="144">
        <v>2009.5</v>
      </c>
      <c r="I33" s="144">
        <v>1365</v>
      </c>
      <c r="J33" s="144">
        <v>1890</v>
      </c>
      <c r="K33" s="144">
        <v>1572.9504268562303</v>
      </c>
      <c r="L33" s="144">
        <v>6882.5</v>
      </c>
      <c r="M33" s="144">
        <v>2100</v>
      </c>
      <c r="N33" s="144">
        <v>2520</v>
      </c>
      <c r="O33" s="144">
        <v>2303.8505072327639</v>
      </c>
      <c r="P33" s="144">
        <v>2584.1</v>
      </c>
      <c r="Q33" s="144">
        <v>2205</v>
      </c>
      <c r="R33" s="144">
        <v>2656.5</v>
      </c>
      <c r="S33" s="144">
        <v>2463.6324542074103</v>
      </c>
      <c r="T33" s="144">
        <v>2493.6999999999998</v>
      </c>
      <c r="U33" s="144">
        <v>2205</v>
      </c>
      <c r="V33" s="144">
        <v>2656.5</v>
      </c>
      <c r="W33" s="144">
        <v>2382.7748551564314</v>
      </c>
      <c r="X33" s="144">
        <v>2705.9</v>
      </c>
      <c r="Y33" s="8"/>
    </row>
    <row r="34" spans="2:25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5">
        <v>40814</v>
      </c>
      <c r="C35" s="166"/>
      <c r="D35" s="153">
        <v>40820</v>
      </c>
      <c r="E35" s="144">
        <v>4410</v>
      </c>
      <c r="F35" s="144">
        <v>5040</v>
      </c>
      <c r="G35" s="144">
        <v>4656.6435643564355</v>
      </c>
      <c r="H35" s="144">
        <v>982.6</v>
      </c>
      <c r="I35" s="144">
        <v>1417.5</v>
      </c>
      <c r="J35" s="144">
        <v>1785</v>
      </c>
      <c r="K35" s="144">
        <v>1503.7204461919819</v>
      </c>
      <c r="L35" s="144">
        <v>6904.7</v>
      </c>
      <c r="M35" s="144">
        <v>2100</v>
      </c>
      <c r="N35" s="144">
        <v>2520</v>
      </c>
      <c r="O35" s="144">
        <v>2343.5442881994777</v>
      </c>
      <c r="P35" s="144">
        <v>2287.8000000000002</v>
      </c>
      <c r="Q35" s="144">
        <v>2205</v>
      </c>
      <c r="R35" s="144">
        <v>2625</v>
      </c>
      <c r="S35" s="144">
        <v>2455.7593145869955</v>
      </c>
      <c r="T35" s="144">
        <v>2998.1</v>
      </c>
      <c r="U35" s="144">
        <v>2205</v>
      </c>
      <c r="V35" s="144">
        <v>2625</v>
      </c>
      <c r="W35" s="144">
        <v>2357.0230681602434</v>
      </c>
      <c r="X35" s="144">
        <v>2447.6</v>
      </c>
      <c r="Y35" s="8"/>
    </row>
    <row r="36" spans="2:25" ht="13.5" customHeight="1" x14ac:dyDescent="0.15">
      <c r="B36" s="167" t="s">
        <v>49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9"/>
      <c r="C37" s="170"/>
      <c r="D37" s="156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2" ht="15" customHeight="1" x14ac:dyDescent="0.15">
      <c r="B1" s="105"/>
      <c r="C1" s="105"/>
      <c r="D1" s="105"/>
    </row>
    <row r="2" spans="2:22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2" ht="12.75" customHeight="1" x14ac:dyDescent="0.15">
      <c r="B3" s="37"/>
      <c r="C3" s="37"/>
      <c r="D3" s="37"/>
      <c r="T3" s="23" t="s">
        <v>0</v>
      </c>
      <c r="V3" s="8"/>
    </row>
    <row r="4" spans="2:22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2" ht="13.5" customHeight="1" x14ac:dyDescent="0.15">
      <c r="B5" s="20"/>
      <c r="C5" s="41" t="s">
        <v>60</v>
      </c>
      <c r="D5" s="40"/>
      <c r="E5" s="70" t="s">
        <v>94</v>
      </c>
      <c r="F5" s="71"/>
      <c r="G5" s="71"/>
      <c r="H5" s="61"/>
      <c r="I5" s="70" t="s">
        <v>95</v>
      </c>
      <c r="J5" s="71"/>
      <c r="K5" s="71"/>
      <c r="L5" s="61"/>
      <c r="M5" s="70" t="s">
        <v>96</v>
      </c>
      <c r="N5" s="71"/>
      <c r="O5" s="71"/>
      <c r="P5" s="61"/>
      <c r="Q5" s="70" t="s">
        <v>97</v>
      </c>
      <c r="R5" s="71"/>
      <c r="S5" s="71"/>
      <c r="T5" s="61"/>
      <c r="V5" s="8"/>
    </row>
    <row r="6" spans="2:22" ht="13.5" customHeight="1" x14ac:dyDescent="0.15">
      <c r="B6" s="44" t="s">
        <v>84</v>
      </c>
      <c r="C6" s="45"/>
      <c r="D6" s="46"/>
      <c r="E6" s="62" t="s">
        <v>85</v>
      </c>
      <c r="F6" s="63" t="s">
        <v>86</v>
      </c>
      <c r="G6" s="62" t="s">
        <v>87</v>
      </c>
      <c r="H6" s="67" t="s">
        <v>5</v>
      </c>
      <c r="I6" s="62" t="s">
        <v>85</v>
      </c>
      <c r="J6" s="63" t="s">
        <v>86</v>
      </c>
      <c r="K6" s="62" t="s">
        <v>87</v>
      </c>
      <c r="L6" s="67" t="s">
        <v>5</v>
      </c>
      <c r="M6" s="62" t="s">
        <v>85</v>
      </c>
      <c r="N6" s="63" t="s">
        <v>86</v>
      </c>
      <c r="O6" s="62" t="s">
        <v>87</v>
      </c>
      <c r="P6" s="67" t="s">
        <v>5</v>
      </c>
      <c r="Q6" s="62" t="s">
        <v>85</v>
      </c>
      <c r="R6" s="63" t="s">
        <v>86</v>
      </c>
      <c r="S6" s="62" t="s">
        <v>87</v>
      </c>
      <c r="T6" s="67" t="s">
        <v>5</v>
      </c>
      <c r="V6" s="8"/>
    </row>
    <row r="7" spans="2:22" ht="13.5" customHeight="1" x14ac:dyDescent="0.15">
      <c r="B7" s="5"/>
      <c r="C7" s="6"/>
      <c r="D7" s="6"/>
      <c r="E7" s="64"/>
      <c r="F7" s="65"/>
      <c r="G7" s="64" t="s">
        <v>88</v>
      </c>
      <c r="H7" s="68"/>
      <c r="I7" s="64"/>
      <c r="J7" s="65"/>
      <c r="K7" s="64" t="s">
        <v>88</v>
      </c>
      <c r="L7" s="68"/>
      <c r="M7" s="64"/>
      <c r="N7" s="65"/>
      <c r="O7" s="64" t="s">
        <v>88</v>
      </c>
      <c r="P7" s="68"/>
      <c r="Q7" s="64"/>
      <c r="R7" s="65"/>
      <c r="S7" s="64" t="s">
        <v>88</v>
      </c>
      <c r="T7" s="68"/>
      <c r="V7" s="8"/>
    </row>
    <row r="8" spans="2:22" ht="13.5" customHeight="1" x14ac:dyDescent="0.15">
      <c r="B8" s="31" t="s">
        <v>58</v>
      </c>
      <c r="C8" s="100">
        <v>18</v>
      </c>
      <c r="D8" s="19" t="s">
        <v>59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  <c r="V8" s="49"/>
    </row>
    <row r="9" spans="2:22" ht="13.5" customHeight="1" x14ac:dyDescent="0.15">
      <c r="B9" s="31"/>
      <c r="C9" s="100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  <c r="V9" s="49"/>
    </row>
    <row r="10" spans="2:22" ht="13.5" customHeight="1" x14ac:dyDescent="0.15">
      <c r="B10" s="31"/>
      <c r="C10" s="100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  <c r="V10" s="49"/>
    </row>
    <row r="11" spans="2:22" ht="13.5" customHeight="1" x14ac:dyDescent="0.15">
      <c r="B11" s="31"/>
      <c r="C11" s="100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  <c r="V11" s="49"/>
    </row>
    <row r="12" spans="2:22" ht="13.5" customHeight="1" x14ac:dyDescent="0.15">
      <c r="B12" s="32"/>
      <c r="C12" s="101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  <c r="V12" s="8"/>
    </row>
    <row r="13" spans="2:22" ht="13.5" customHeight="1" x14ac:dyDescent="0.15">
      <c r="B13" s="31" t="s">
        <v>169</v>
      </c>
      <c r="C13" s="100">
        <v>9</v>
      </c>
      <c r="D13" s="15" t="s">
        <v>164</v>
      </c>
      <c r="E13" s="48">
        <v>1838</v>
      </c>
      <c r="F13" s="48">
        <v>2100</v>
      </c>
      <c r="G13" s="48">
        <v>1991</v>
      </c>
      <c r="H13" s="48">
        <v>19147</v>
      </c>
      <c r="I13" s="48">
        <v>1103</v>
      </c>
      <c r="J13" s="48">
        <v>1470</v>
      </c>
      <c r="K13" s="48">
        <v>1268</v>
      </c>
      <c r="L13" s="48">
        <v>27873</v>
      </c>
      <c r="M13" s="48">
        <v>1995</v>
      </c>
      <c r="N13" s="48">
        <v>2415</v>
      </c>
      <c r="O13" s="48">
        <v>2170</v>
      </c>
      <c r="P13" s="48">
        <v>61314</v>
      </c>
      <c r="Q13" s="48">
        <v>2258</v>
      </c>
      <c r="R13" s="48">
        <v>2625</v>
      </c>
      <c r="S13" s="48">
        <v>2449</v>
      </c>
      <c r="T13" s="48">
        <v>92686</v>
      </c>
      <c r="V13" s="8"/>
    </row>
    <row r="14" spans="2:22" ht="13.5" customHeight="1" x14ac:dyDescent="0.15">
      <c r="B14" s="31"/>
      <c r="C14" s="100">
        <v>10</v>
      </c>
      <c r="D14" s="15"/>
      <c r="E14" s="48">
        <v>1785</v>
      </c>
      <c r="F14" s="48">
        <v>2205</v>
      </c>
      <c r="G14" s="48">
        <v>1990.5432407606468</v>
      </c>
      <c r="H14" s="48">
        <v>16023.300000000001</v>
      </c>
      <c r="I14" s="48">
        <v>1207.5</v>
      </c>
      <c r="J14" s="48">
        <v>1522.5</v>
      </c>
      <c r="K14" s="48">
        <v>1320.8685112963958</v>
      </c>
      <c r="L14" s="48">
        <v>23292.400000000001</v>
      </c>
      <c r="M14" s="48">
        <v>1995</v>
      </c>
      <c r="N14" s="48">
        <v>2415</v>
      </c>
      <c r="O14" s="48">
        <v>2141.0177282234667</v>
      </c>
      <c r="P14" s="48">
        <v>49818.5</v>
      </c>
      <c r="Q14" s="48">
        <v>2252.25</v>
      </c>
      <c r="R14" s="48">
        <v>2625</v>
      </c>
      <c r="S14" s="48">
        <v>2460.2990123850109</v>
      </c>
      <c r="T14" s="48">
        <v>65253.899999999994</v>
      </c>
      <c r="V14" s="8"/>
    </row>
    <row r="15" spans="2:22" ht="13.5" customHeight="1" x14ac:dyDescent="0.15">
      <c r="B15" s="31"/>
      <c r="C15" s="100">
        <v>11</v>
      </c>
      <c r="D15" s="15"/>
      <c r="E15" s="48">
        <v>1890</v>
      </c>
      <c r="F15" s="48">
        <v>2257.5</v>
      </c>
      <c r="G15" s="48">
        <v>2032.350360620705</v>
      </c>
      <c r="H15" s="48">
        <v>14520.1</v>
      </c>
      <c r="I15" s="48">
        <v>1312.5</v>
      </c>
      <c r="J15" s="48">
        <v>1522.5</v>
      </c>
      <c r="K15" s="48">
        <v>1371.4400338713585</v>
      </c>
      <c r="L15" s="48">
        <v>20377.3</v>
      </c>
      <c r="M15" s="48">
        <v>2100</v>
      </c>
      <c r="N15" s="48">
        <v>2425.5</v>
      </c>
      <c r="O15" s="48">
        <v>2210.9447982513543</v>
      </c>
      <c r="P15" s="48">
        <v>46575.1</v>
      </c>
      <c r="Q15" s="48">
        <v>2310</v>
      </c>
      <c r="R15" s="48">
        <v>2709</v>
      </c>
      <c r="S15" s="48">
        <v>2538.7495179392522</v>
      </c>
      <c r="T15" s="69">
        <v>70580.5</v>
      </c>
      <c r="V15" s="8"/>
    </row>
    <row r="16" spans="2:22" ht="13.5" customHeight="1" x14ac:dyDescent="0.15">
      <c r="B16" s="31"/>
      <c r="C16" s="100">
        <v>12</v>
      </c>
      <c r="D16" s="15"/>
      <c r="E16" s="48">
        <v>1890</v>
      </c>
      <c r="F16" s="48">
        <v>2205</v>
      </c>
      <c r="G16" s="48">
        <v>2023.2918365725784</v>
      </c>
      <c r="H16" s="48">
        <v>20072</v>
      </c>
      <c r="I16" s="48">
        <v>1312.5</v>
      </c>
      <c r="J16" s="48">
        <v>1522.5</v>
      </c>
      <c r="K16" s="48">
        <v>1387.1000509813923</v>
      </c>
      <c r="L16" s="48">
        <v>22930</v>
      </c>
      <c r="M16" s="48">
        <v>2100</v>
      </c>
      <c r="N16" s="48">
        <v>2520</v>
      </c>
      <c r="O16" s="48">
        <v>2244.8873498033013</v>
      </c>
      <c r="P16" s="48">
        <v>67398</v>
      </c>
      <c r="Q16" s="48">
        <v>2341.5</v>
      </c>
      <c r="R16" s="48">
        <v>2756.25</v>
      </c>
      <c r="S16" s="48">
        <v>2628.1448258478995</v>
      </c>
      <c r="T16" s="69">
        <v>122267</v>
      </c>
    </row>
    <row r="17" spans="2:20" ht="13.5" customHeight="1" x14ac:dyDescent="0.15">
      <c r="B17" s="31" t="s">
        <v>163</v>
      </c>
      <c r="C17" s="100">
        <v>1</v>
      </c>
      <c r="D17" s="15" t="s">
        <v>164</v>
      </c>
      <c r="E17" s="48">
        <v>1890</v>
      </c>
      <c r="F17" s="48">
        <v>2205</v>
      </c>
      <c r="G17" s="48">
        <v>2019.2458855852669</v>
      </c>
      <c r="H17" s="48">
        <v>17331</v>
      </c>
      <c r="I17" s="48">
        <v>1312.5</v>
      </c>
      <c r="J17" s="48">
        <v>1449</v>
      </c>
      <c r="K17" s="48">
        <v>1372.2891115220225</v>
      </c>
      <c r="L17" s="48">
        <v>22947</v>
      </c>
      <c r="M17" s="48">
        <v>2047.5</v>
      </c>
      <c r="N17" s="48">
        <v>2362.5</v>
      </c>
      <c r="O17" s="48">
        <v>2195.7365896235351</v>
      </c>
      <c r="P17" s="48">
        <v>55165</v>
      </c>
      <c r="Q17" s="48">
        <v>2230.2000000000003</v>
      </c>
      <c r="R17" s="48">
        <v>2588.67</v>
      </c>
      <c r="S17" s="48">
        <v>2423.5856910689226</v>
      </c>
      <c r="T17" s="69">
        <v>80789</v>
      </c>
    </row>
    <row r="18" spans="2:20" ht="13.5" customHeight="1" x14ac:dyDescent="0.15">
      <c r="B18" s="31"/>
      <c r="C18" s="100">
        <v>2</v>
      </c>
      <c r="D18" s="15"/>
      <c r="E18" s="48">
        <v>1890</v>
      </c>
      <c r="F18" s="48">
        <v>2100</v>
      </c>
      <c r="G18" s="48">
        <v>2007.3158177263513</v>
      </c>
      <c r="H18" s="48">
        <v>15095.1</v>
      </c>
      <c r="I18" s="48">
        <v>1312.5</v>
      </c>
      <c r="J18" s="48">
        <v>1470</v>
      </c>
      <c r="K18" s="48">
        <v>1363.4512960436562</v>
      </c>
      <c r="L18" s="48">
        <v>24741.4</v>
      </c>
      <c r="M18" s="48">
        <v>1995</v>
      </c>
      <c r="N18" s="48">
        <v>2310</v>
      </c>
      <c r="O18" s="48">
        <v>2131.0386936722625</v>
      </c>
      <c r="P18" s="48">
        <v>39945.4</v>
      </c>
      <c r="Q18" s="48">
        <v>2258.5500000000002</v>
      </c>
      <c r="R18" s="48">
        <v>2585.1</v>
      </c>
      <c r="S18" s="48">
        <v>2465.9342012596339</v>
      </c>
      <c r="T18" s="69">
        <v>61909.399999999994</v>
      </c>
    </row>
    <row r="19" spans="2:20" ht="13.5" customHeight="1" x14ac:dyDescent="0.15">
      <c r="B19" s="31"/>
      <c r="C19" s="100">
        <v>3</v>
      </c>
      <c r="D19" s="15"/>
      <c r="E19" s="48">
        <v>1890</v>
      </c>
      <c r="F19" s="48">
        <v>2100</v>
      </c>
      <c r="G19" s="69">
        <v>2027.3953551699997</v>
      </c>
      <c r="H19" s="48">
        <v>15666.099999999999</v>
      </c>
      <c r="I19" s="48">
        <v>1260</v>
      </c>
      <c r="J19" s="48">
        <v>1417.5</v>
      </c>
      <c r="K19" s="48">
        <v>1319.0512546653833</v>
      </c>
      <c r="L19" s="48">
        <v>25419.199999999997</v>
      </c>
      <c r="M19" s="48">
        <v>2047.5</v>
      </c>
      <c r="N19" s="48">
        <v>2362.5</v>
      </c>
      <c r="O19" s="48">
        <v>2178.6886448314035</v>
      </c>
      <c r="P19" s="48">
        <v>54209.200000000004</v>
      </c>
      <c r="Q19" s="48">
        <v>2312.1</v>
      </c>
      <c r="R19" s="48">
        <v>2625</v>
      </c>
      <c r="S19" s="48">
        <v>2514.1580442271925</v>
      </c>
      <c r="T19" s="69">
        <v>90077.8</v>
      </c>
    </row>
    <row r="20" spans="2:20" ht="13.5" customHeight="1" x14ac:dyDescent="0.15">
      <c r="B20" s="31"/>
      <c r="C20" s="100">
        <v>4</v>
      </c>
      <c r="D20" s="15"/>
      <c r="E20" s="48">
        <v>1890</v>
      </c>
      <c r="F20" s="48">
        <v>2258.34</v>
      </c>
      <c r="G20" s="48">
        <v>2047.3510926182148</v>
      </c>
      <c r="H20" s="48">
        <v>12230.2</v>
      </c>
      <c r="I20" s="48">
        <v>1207.5</v>
      </c>
      <c r="J20" s="48">
        <v>1470</v>
      </c>
      <c r="K20" s="48">
        <v>1342.1791152048568</v>
      </c>
      <c r="L20" s="48">
        <v>19408.3</v>
      </c>
      <c r="M20" s="48">
        <v>2100</v>
      </c>
      <c r="N20" s="48">
        <v>2415</v>
      </c>
      <c r="O20" s="48">
        <v>2220.8178283691714</v>
      </c>
      <c r="P20" s="48">
        <v>43920.6</v>
      </c>
      <c r="Q20" s="48">
        <v>2257.5</v>
      </c>
      <c r="R20" s="48">
        <v>2625</v>
      </c>
      <c r="S20" s="48">
        <v>2469.6541055283833</v>
      </c>
      <c r="T20" s="69">
        <v>64673.5</v>
      </c>
    </row>
    <row r="21" spans="2:20" ht="13.5" customHeight="1" x14ac:dyDescent="0.15">
      <c r="B21" s="31"/>
      <c r="C21" s="100">
        <v>5</v>
      </c>
      <c r="D21" s="15"/>
      <c r="E21" s="48">
        <v>1995</v>
      </c>
      <c r="F21" s="48">
        <v>2310</v>
      </c>
      <c r="G21" s="48">
        <v>2108.8659728431521</v>
      </c>
      <c r="H21" s="48">
        <v>12374.6</v>
      </c>
      <c r="I21" s="48">
        <v>1113</v>
      </c>
      <c r="J21" s="48">
        <v>1417.5</v>
      </c>
      <c r="K21" s="48">
        <v>1294.2709941356181</v>
      </c>
      <c r="L21" s="48">
        <v>20237.099999999999</v>
      </c>
      <c r="M21" s="48">
        <v>2100</v>
      </c>
      <c r="N21" s="48">
        <v>2415</v>
      </c>
      <c r="O21" s="48">
        <v>2255.1339025205516</v>
      </c>
      <c r="P21" s="48">
        <v>44166.8</v>
      </c>
      <c r="Q21" s="48">
        <v>2278.5</v>
      </c>
      <c r="R21" s="48">
        <v>2625</v>
      </c>
      <c r="S21" s="48">
        <v>2466.6625084082434</v>
      </c>
      <c r="T21" s="69">
        <v>64014.400000000001</v>
      </c>
    </row>
    <row r="22" spans="2:20" ht="13.5" customHeight="1" x14ac:dyDescent="0.15">
      <c r="B22" s="31"/>
      <c r="C22" s="100">
        <v>6</v>
      </c>
      <c r="D22" s="15"/>
      <c r="E22" s="48">
        <v>1890</v>
      </c>
      <c r="F22" s="48">
        <v>2310</v>
      </c>
      <c r="G22" s="48">
        <v>2065.5987731014134</v>
      </c>
      <c r="H22" s="48">
        <v>12201.399999999998</v>
      </c>
      <c r="I22" s="48">
        <v>1260</v>
      </c>
      <c r="J22" s="48">
        <v>1470</v>
      </c>
      <c r="K22" s="48">
        <v>1325.6624294857202</v>
      </c>
      <c r="L22" s="48">
        <v>21075.599999999999</v>
      </c>
      <c r="M22" s="48">
        <v>1995</v>
      </c>
      <c r="N22" s="48">
        <v>2425.5</v>
      </c>
      <c r="O22" s="48">
        <v>2215.9020801572656</v>
      </c>
      <c r="P22" s="48">
        <v>36412.400000000001</v>
      </c>
      <c r="Q22" s="48">
        <v>2142</v>
      </c>
      <c r="R22" s="48">
        <v>2535.75</v>
      </c>
      <c r="S22" s="48">
        <v>2374.9230208265431</v>
      </c>
      <c r="T22" s="69">
        <v>62409.7</v>
      </c>
    </row>
    <row r="23" spans="2:20" ht="13.5" customHeight="1" x14ac:dyDescent="0.15">
      <c r="B23" s="31"/>
      <c r="C23" s="100">
        <v>7</v>
      </c>
      <c r="D23" s="15"/>
      <c r="E23" s="48">
        <v>1785</v>
      </c>
      <c r="F23" s="48">
        <v>2383.8150000000005</v>
      </c>
      <c r="G23" s="48">
        <v>2017.1842125912169</v>
      </c>
      <c r="H23" s="48">
        <v>9987.7000000000007</v>
      </c>
      <c r="I23" s="48">
        <v>1155</v>
      </c>
      <c r="J23" s="48">
        <v>1470</v>
      </c>
      <c r="K23" s="48">
        <v>1317.1534778670487</v>
      </c>
      <c r="L23" s="48">
        <v>17278.7</v>
      </c>
      <c r="M23" s="48">
        <v>2100</v>
      </c>
      <c r="N23" s="48">
        <v>2415</v>
      </c>
      <c r="O23" s="48">
        <v>2249.2904636521243</v>
      </c>
      <c r="P23" s="48">
        <v>39942.699999999997</v>
      </c>
      <c r="Q23" s="48">
        <v>2100</v>
      </c>
      <c r="R23" s="48">
        <v>2579.85</v>
      </c>
      <c r="S23" s="48">
        <v>2381.4089230003642</v>
      </c>
      <c r="T23" s="69">
        <v>58003.100000000006</v>
      </c>
    </row>
    <row r="24" spans="2:20" ht="13.5" customHeight="1" x14ac:dyDescent="0.15">
      <c r="B24" s="31"/>
      <c r="C24" s="100">
        <v>8</v>
      </c>
      <c r="D24" s="15"/>
      <c r="E24" s="48">
        <v>1837.5</v>
      </c>
      <c r="F24" s="48">
        <v>2310</v>
      </c>
      <c r="G24" s="48">
        <v>2009.6708339111997</v>
      </c>
      <c r="H24" s="48">
        <v>12476.4</v>
      </c>
      <c r="I24" s="48">
        <v>1102.5</v>
      </c>
      <c r="J24" s="48">
        <v>1470</v>
      </c>
      <c r="K24" s="48">
        <v>1285.6398267762775</v>
      </c>
      <c r="L24" s="48">
        <v>20090.7</v>
      </c>
      <c r="M24" s="48">
        <v>2047.5</v>
      </c>
      <c r="N24" s="48">
        <v>2467.5</v>
      </c>
      <c r="O24" s="48">
        <v>2182.3440763287299</v>
      </c>
      <c r="P24" s="48">
        <v>51059.199999999997</v>
      </c>
      <c r="Q24" s="48">
        <v>2079.7350000000001</v>
      </c>
      <c r="R24" s="48">
        <v>2625</v>
      </c>
      <c r="S24" s="48">
        <v>2379.5277641099283</v>
      </c>
      <c r="T24" s="69">
        <v>75188.700000000012</v>
      </c>
    </row>
    <row r="25" spans="2:20" ht="13.5" customHeight="1" x14ac:dyDescent="0.15">
      <c r="B25" s="32"/>
      <c r="C25" s="101">
        <v>9</v>
      </c>
      <c r="D25" s="16"/>
      <c r="E25" s="50">
        <v>1890</v>
      </c>
      <c r="F25" s="50">
        <v>2257.5</v>
      </c>
      <c r="G25" s="50">
        <v>2041.5914969665612</v>
      </c>
      <c r="H25" s="50">
        <v>11553</v>
      </c>
      <c r="I25" s="50">
        <v>1155</v>
      </c>
      <c r="J25" s="50">
        <v>1449</v>
      </c>
      <c r="K25" s="50">
        <v>1292.9542605650024</v>
      </c>
      <c r="L25" s="50">
        <v>20247.7</v>
      </c>
      <c r="M25" s="50">
        <v>2100</v>
      </c>
      <c r="N25" s="50">
        <v>2520</v>
      </c>
      <c r="O25" s="50">
        <v>2268.6111894508176</v>
      </c>
      <c r="P25" s="50">
        <v>42297.900000000009</v>
      </c>
      <c r="Q25" s="50">
        <v>2224.8450000000003</v>
      </c>
      <c r="R25" s="50">
        <v>2667</v>
      </c>
      <c r="S25" s="50">
        <v>2462.4088180889808</v>
      </c>
      <c r="T25" s="52">
        <v>50535.899999999994</v>
      </c>
    </row>
    <row r="26" spans="2:20" ht="13.5" customHeight="1" x14ac:dyDescent="0.15">
      <c r="B26" s="159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6"/>
      <c r="C27" s="56"/>
      <c r="D27" s="122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5">
        <v>40793</v>
      </c>
      <c r="C29" s="166"/>
      <c r="D29" s="153">
        <v>40799</v>
      </c>
      <c r="E29" s="48">
        <v>1890</v>
      </c>
      <c r="F29" s="48">
        <v>2257.5</v>
      </c>
      <c r="G29" s="48">
        <v>2034.5738544784715</v>
      </c>
      <c r="H29" s="48">
        <v>1773.7</v>
      </c>
      <c r="I29" s="48">
        <v>1155</v>
      </c>
      <c r="J29" s="48">
        <v>1449</v>
      </c>
      <c r="K29" s="48">
        <v>1287.68654131618</v>
      </c>
      <c r="L29" s="48">
        <v>3194.5</v>
      </c>
      <c r="M29" s="48">
        <v>2100</v>
      </c>
      <c r="N29" s="48">
        <v>2415</v>
      </c>
      <c r="O29" s="48">
        <v>2247.218213994011</v>
      </c>
      <c r="P29" s="48">
        <v>9085.7000000000007</v>
      </c>
      <c r="Q29" s="48">
        <v>2224.8450000000003</v>
      </c>
      <c r="R29" s="48">
        <v>2579.85</v>
      </c>
      <c r="S29" s="48">
        <v>2383.955884591961</v>
      </c>
      <c r="T29" s="48">
        <v>7648.7</v>
      </c>
    </row>
    <row r="30" spans="2:20" ht="13.5" customHeight="1" x14ac:dyDescent="0.15">
      <c r="B30" s="167" t="s">
        <v>46</v>
      </c>
      <c r="C30" s="168"/>
      <c r="D30" s="153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5">
        <v>40800</v>
      </c>
      <c r="C31" s="166"/>
      <c r="D31" s="153">
        <v>40806</v>
      </c>
      <c r="E31" s="144">
        <v>1890</v>
      </c>
      <c r="F31" s="144">
        <v>2205</v>
      </c>
      <c r="G31" s="144">
        <v>2035.7470981521033</v>
      </c>
      <c r="H31" s="144">
        <v>3945.7</v>
      </c>
      <c r="I31" s="144">
        <v>1155</v>
      </c>
      <c r="J31" s="144">
        <v>1449</v>
      </c>
      <c r="K31" s="144">
        <v>1276.0483725135618</v>
      </c>
      <c r="L31" s="144">
        <v>6499.7</v>
      </c>
      <c r="M31" s="144">
        <v>2100</v>
      </c>
      <c r="N31" s="144">
        <v>2467.5</v>
      </c>
      <c r="O31" s="144">
        <v>2253.0417743603007</v>
      </c>
      <c r="P31" s="144">
        <v>10319.1</v>
      </c>
      <c r="Q31" s="144">
        <v>2276.4</v>
      </c>
      <c r="R31" s="144">
        <v>2604</v>
      </c>
      <c r="S31" s="144">
        <v>2455.390616521267</v>
      </c>
      <c r="T31" s="144">
        <v>13831.7</v>
      </c>
    </row>
    <row r="32" spans="2:20" ht="13.5" customHeight="1" x14ac:dyDescent="0.15">
      <c r="B32" s="167" t="s">
        <v>47</v>
      </c>
      <c r="C32" s="168"/>
      <c r="D32" s="153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5">
        <v>40807</v>
      </c>
      <c r="C33" s="166"/>
      <c r="D33" s="153">
        <v>40813</v>
      </c>
      <c r="E33" s="144">
        <v>1890</v>
      </c>
      <c r="F33" s="144">
        <v>2226</v>
      </c>
      <c r="G33" s="144">
        <v>2039.5510805500978</v>
      </c>
      <c r="H33" s="144">
        <v>2808.5</v>
      </c>
      <c r="I33" s="144">
        <v>1207.5</v>
      </c>
      <c r="J33" s="144">
        <v>1417.5</v>
      </c>
      <c r="K33" s="144">
        <v>1302.4334317667738</v>
      </c>
      <c r="L33" s="144">
        <v>4792.8</v>
      </c>
      <c r="M33" s="144">
        <v>2100</v>
      </c>
      <c r="N33" s="144">
        <v>2520</v>
      </c>
      <c r="O33" s="144">
        <v>2259.4330915237524</v>
      </c>
      <c r="P33" s="144">
        <v>12408.7</v>
      </c>
      <c r="Q33" s="144">
        <v>2341.5</v>
      </c>
      <c r="R33" s="144">
        <v>2579.85</v>
      </c>
      <c r="S33" s="144">
        <v>2497.1949192044749</v>
      </c>
      <c r="T33" s="144">
        <v>11649.8</v>
      </c>
    </row>
    <row r="34" spans="2:24" ht="13.5" customHeight="1" x14ac:dyDescent="0.15">
      <c r="B34" s="167" t="s">
        <v>48</v>
      </c>
      <c r="C34" s="168"/>
      <c r="D34" s="153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5">
        <v>40814</v>
      </c>
      <c r="C35" s="166"/>
      <c r="D35" s="153">
        <v>40820</v>
      </c>
      <c r="E35" s="144">
        <v>1890</v>
      </c>
      <c r="F35" s="144">
        <v>2205</v>
      </c>
      <c r="G35" s="144">
        <v>2054.777612118321</v>
      </c>
      <c r="H35" s="144">
        <v>3025.1</v>
      </c>
      <c r="I35" s="144">
        <v>1207.5</v>
      </c>
      <c r="J35" s="144">
        <v>1449</v>
      </c>
      <c r="K35" s="144">
        <v>1311.5672555205049</v>
      </c>
      <c r="L35" s="144">
        <v>5760.7</v>
      </c>
      <c r="M35" s="144">
        <v>2100</v>
      </c>
      <c r="N35" s="144">
        <v>2520</v>
      </c>
      <c r="O35" s="144">
        <v>2299.5581741867782</v>
      </c>
      <c r="P35" s="144">
        <v>10484.4</v>
      </c>
      <c r="Q35" s="144">
        <v>2310</v>
      </c>
      <c r="R35" s="144">
        <v>2667</v>
      </c>
      <c r="S35" s="144">
        <v>2501.985428655029</v>
      </c>
      <c r="T35" s="144">
        <v>17405.7</v>
      </c>
    </row>
    <row r="36" spans="2:24" ht="13.5" customHeight="1" x14ac:dyDescent="0.15">
      <c r="B36" s="167" t="s">
        <v>49</v>
      </c>
      <c r="C36" s="168"/>
      <c r="D36" s="153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9"/>
      <c r="C37" s="170"/>
      <c r="D37" s="156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R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8" ht="15" customHeight="1" x14ac:dyDescent="0.15">
      <c r="B1" s="105"/>
      <c r="C1" s="105"/>
      <c r="D1" s="105"/>
    </row>
    <row r="2" spans="2:18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8" ht="12.75" customHeight="1" x14ac:dyDescent="0.15">
      <c r="B3" s="37"/>
      <c r="C3" s="37"/>
      <c r="D3" s="37"/>
      <c r="P3" s="23" t="s">
        <v>0</v>
      </c>
    </row>
    <row r="4" spans="2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8" ht="13.5" customHeight="1" x14ac:dyDescent="0.15">
      <c r="B5" s="4"/>
      <c r="C5" s="39" t="s">
        <v>60</v>
      </c>
      <c r="D5" s="40"/>
      <c r="E5" s="41" t="s">
        <v>144</v>
      </c>
      <c r="F5" s="42"/>
      <c r="G5" s="42"/>
      <c r="H5" s="43"/>
      <c r="I5" s="41" t="s">
        <v>145</v>
      </c>
      <c r="J5" s="42"/>
      <c r="K5" s="42"/>
      <c r="L5" s="43"/>
      <c r="M5" s="41" t="s">
        <v>146</v>
      </c>
      <c r="N5" s="42"/>
      <c r="O5" s="42"/>
      <c r="P5" s="43"/>
      <c r="R5" s="8"/>
    </row>
    <row r="6" spans="2:18" ht="13.5" customHeight="1" x14ac:dyDescent="0.15">
      <c r="B6" s="44" t="s">
        <v>136</v>
      </c>
      <c r="C6" s="114"/>
      <c r="D6" s="111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</row>
    <row r="7" spans="2:18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2:18" ht="13.5" customHeight="1" x14ac:dyDescent="0.15">
      <c r="B8" s="55" t="s">
        <v>58</v>
      </c>
      <c r="C8" s="8">
        <v>18</v>
      </c>
      <c r="D8" s="33" t="s">
        <v>59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  <c r="R8" s="49"/>
    </row>
    <row r="9" spans="2:18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  <c r="R9" s="49"/>
    </row>
    <row r="10" spans="2:18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  <c r="R10" s="49"/>
    </row>
    <row r="11" spans="2:18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  <c r="R11" s="8"/>
    </row>
    <row r="12" spans="2:18" ht="13.5" customHeight="1" x14ac:dyDescent="0.15">
      <c r="B12" s="32"/>
      <c r="C12" s="6">
        <v>22</v>
      </c>
      <c r="D12" s="16"/>
      <c r="E12" s="199" t="s">
        <v>109</v>
      </c>
      <c r="F12" s="199" t="s">
        <v>109</v>
      </c>
      <c r="G12" s="199" t="s">
        <v>109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  <c r="R12" s="8"/>
    </row>
    <row r="13" spans="2:18" ht="13.5" customHeight="1" x14ac:dyDescent="0.15">
      <c r="B13" s="31" t="s">
        <v>160</v>
      </c>
      <c r="C13" s="8">
        <v>9</v>
      </c>
      <c r="D13" s="15" t="s">
        <v>165</v>
      </c>
      <c r="E13" s="203" t="s">
        <v>109</v>
      </c>
      <c r="F13" s="198" t="s">
        <v>109</v>
      </c>
      <c r="G13" s="204" t="s">
        <v>109</v>
      </c>
      <c r="H13" s="48">
        <v>258</v>
      </c>
      <c r="I13" s="48">
        <v>3465</v>
      </c>
      <c r="J13" s="48">
        <v>4095</v>
      </c>
      <c r="K13" s="49">
        <v>3814</v>
      </c>
      <c r="L13" s="48">
        <v>3368</v>
      </c>
      <c r="M13" s="47">
        <v>4872</v>
      </c>
      <c r="N13" s="48">
        <v>5565</v>
      </c>
      <c r="O13" s="69">
        <v>5112</v>
      </c>
      <c r="P13" s="48">
        <v>7557</v>
      </c>
      <c r="R13" s="8"/>
    </row>
    <row r="14" spans="2:18" ht="13.5" customHeight="1" x14ac:dyDescent="0.15">
      <c r="B14" s="31"/>
      <c r="C14" s="8">
        <v>10</v>
      </c>
      <c r="D14" s="15"/>
      <c r="E14" s="198">
        <v>0</v>
      </c>
      <c r="F14" s="198">
        <v>0</v>
      </c>
      <c r="G14" s="198">
        <v>0</v>
      </c>
      <c r="H14" s="48">
        <v>251</v>
      </c>
      <c r="I14" s="48">
        <v>3675</v>
      </c>
      <c r="J14" s="48">
        <v>4200</v>
      </c>
      <c r="K14" s="69">
        <v>3867.8363636363651</v>
      </c>
      <c r="L14" s="48">
        <v>3572</v>
      </c>
      <c r="M14" s="48">
        <v>4935</v>
      </c>
      <c r="N14" s="48">
        <v>5775</v>
      </c>
      <c r="O14" s="48">
        <v>5184.3854815524692</v>
      </c>
      <c r="P14" s="48">
        <v>7714</v>
      </c>
      <c r="R14" s="8"/>
    </row>
    <row r="15" spans="2:18" ht="13.5" customHeight="1" x14ac:dyDescent="0.15">
      <c r="B15" s="31"/>
      <c r="C15" s="8">
        <v>11</v>
      </c>
      <c r="D15" s="15"/>
      <c r="E15" s="198">
        <v>0</v>
      </c>
      <c r="F15" s="198">
        <v>0</v>
      </c>
      <c r="G15" s="198">
        <v>0</v>
      </c>
      <c r="H15" s="48">
        <v>1008</v>
      </c>
      <c r="I15" s="48">
        <v>3675</v>
      </c>
      <c r="J15" s="48">
        <v>4410</v>
      </c>
      <c r="K15" s="48">
        <v>3927.5662510872735</v>
      </c>
      <c r="L15" s="48">
        <v>3786.7</v>
      </c>
      <c r="M15" s="48">
        <v>4935</v>
      </c>
      <c r="N15" s="48">
        <v>5775</v>
      </c>
      <c r="O15" s="48">
        <v>5167.3105246183613</v>
      </c>
      <c r="P15" s="69">
        <v>11169.1</v>
      </c>
    </row>
    <row r="16" spans="2:18" ht="13.5" customHeight="1" x14ac:dyDescent="0.15">
      <c r="B16" s="31"/>
      <c r="C16" s="8">
        <v>12</v>
      </c>
      <c r="D16" s="15"/>
      <c r="E16" s="198">
        <v>0</v>
      </c>
      <c r="F16" s="198">
        <v>0</v>
      </c>
      <c r="G16" s="198">
        <v>0</v>
      </c>
      <c r="H16" s="48">
        <v>0</v>
      </c>
      <c r="I16" s="48">
        <v>3990</v>
      </c>
      <c r="J16" s="48">
        <v>5040</v>
      </c>
      <c r="K16" s="48">
        <v>4568.2466862192414</v>
      </c>
      <c r="L16" s="48">
        <v>7041</v>
      </c>
      <c r="M16" s="48">
        <v>5250</v>
      </c>
      <c r="N16" s="48">
        <v>6090</v>
      </c>
      <c r="O16" s="48">
        <v>5459.4636415852956</v>
      </c>
      <c r="P16" s="69">
        <v>14973</v>
      </c>
    </row>
    <row r="17" spans="2:16" ht="13.5" customHeight="1" x14ac:dyDescent="0.15">
      <c r="B17" s="31" t="s">
        <v>162</v>
      </c>
      <c r="C17" s="8">
        <v>1</v>
      </c>
      <c r="D17" s="15" t="s">
        <v>165</v>
      </c>
      <c r="E17" s="198">
        <v>0</v>
      </c>
      <c r="F17" s="198">
        <v>0</v>
      </c>
      <c r="G17" s="198">
        <v>0</v>
      </c>
      <c r="H17" s="48">
        <v>2270.8000000000002</v>
      </c>
      <c r="I17" s="48">
        <v>3675</v>
      </c>
      <c r="J17" s="48">
        <v>4410</v>
      </c>
      <c r="K17" s="48">
        <v>4046.0184072126235</v>
      </c>
      <c r="L17" s="48">
        <v>4887.1000000000004</v>
      </c>
      <c r="M17" s="48">
        <v>4725</v>
      </c>
      <c r="N17" s="48">
        <v>5460</v>
      </c>
      <c r="O17" s="48">
        <v>4908.361514298098</v>
      </c>
      <c r="P17" s="48">
        <v>11079.7</v>
      </c>
    </row>
    <row r="18" spans="2:16" ht="13.5" customHeight="1" x14ac:dyDescent="0.15">
      <c r="B18" s="31"/>
      <c r="C18" s="8">
        <v>2</v>
      </c>
      <c r="D18" s="15"/>
      <c r="E18" s="198">
        <v>0</v>
      </c>
      <c r="F18" s="198">
        <v>0</v>
      </c>
      <c r="G18" s="198">
        <v>0</v>
      </c>
      <c r="H18" s="48">
        <v>540.20000000000005</v>
      </c>
      <c r="I18" s="48">
        <v>3675</v>
      </c>
      <c r="J18" s="48">
        <v>4200</v>
      </c>
      <c r="K18" s="48">
        <v>3994.231649455764</v>
      </c>
      <c r="L18" s="48">
        <v>2071.9</v>
      </c>
      <c r="M18" s="48">
        <v>4725</v>
      </c>
      <c r="N18" s="48">
        <v>5250</v>
      </c>
      <c r="O18" s="48">
        <v>5032.8900235663796</v>
      </c>
      <c r="P18" s="69">
        <v>6384</v>
      </c>
    </row>
    <row r="19" spans="2:16" ht="13.5" customHeight="1" x14ac:dyDescent="0.15">
      <c r="B19" s="31"/>
      <c r="C19" s="8">
        <v>3</v>
      </c>
      <c r="D19" s="15"/>
      <c r="E19" s="198">
        <v>2370.9</v>
      </c>
      <c r="F19" s="198">
        <v>2467.5</v>
      </c>
      <c r="G19" s="198">
        <v>2438.916913319239</v>
      </c>
      <c r="H19" s="48">
        <v>896.8</v>
      </c>
      <c r="I19" s="48">
        <v>3517.5</v>
      </c>
      <c r="J19" s="48">
        <v>3990</v>
      </c>
      <c r="K19" s="48">
        <v>3793.6829375549692</v>
      </c>
      <c r="L19" s="48">
        <v>2202</v>
      </c>
      <c r="M19" s="48">
        <v>4483.5</v>
      </c>
      <c r="N19" s="48">
        <v>5040</v>
      </c>
      <c r="O19" s="48">
        <v>4694.5835814060019</v>
      </c>
      <c r="P19" s="69">
        <v>6524.2</v>
      </c>
    </row>
    <row r="20" spans="2:16" ht="13.5" customHeight="1" x14ac:dyDescent="0.15">
      <c r="B20" s="31"/>
      <c r="C20" s="8">
        <v>4</v>
      </c>
      <c r="D20" s="15"/>
      <c r="E20" s="198">
        <v>2268</v>
      </c>
      <c r="F20" s="198">
        <v>2646</v>
      </c>
      <c r="G20" s="198">
        <v>2408.1964674570527</v>
      </c>
      <c r="H20" s="69">
        <v>1145.3</v>
      </c>
      <c r="I20" s="48">
        <v>3465</v>
      </c>
      <c r="J20" s="48">
        <v>4200</v>
      </c>
      <c r="K20" s="48">
        <v>3837.2339153312596</v>
      </c>
      <c r="L20" s="48">
        <v>2555.8000000000002</v>
      </c>
      <c r="M20" s="48">
        <v>4515</v>
      </c>
      <c r="N20" s="48">
        <v>5250</v>
      </c>
      <c r="O20" s="48">
        <v>4785.7898954437933</v>
      </c>
      <c r="P20" s="48">
        <v>6416.1</v>
      </c>
    </row>
    <row r="21" spans="2:16" ht="13.5" customHeight="1" x14ac:dyDescent="0.15">
      <c r="B21" s="31"/>
      <c r="C21" s="8">
        <v>5</v>
      </c>
      <c r="D21" s="15"/>
      <c r="E21" s="198">
        <v>2205</v>
      </c>
      <c r="F21" s="198">
        <v>2520</v>
      </c>
      <c r="G21" s="198">
        <v>2333.6636318283863</v>
      </c>
      <c r="H21" s="48">
        <v>844.1</v>
      </c>
      <c r="I21" s="48">
        <v>3465</v>
      </c>
      <c r="J21" s="48">
        <v>3990</v>
      </c>
      <c r="K21" s="48">
        <v>3727.4552302444577</v>
      </c>
      <c r="L21" s="48">
        <v>4060.5</v>
      </c>
      <c r="M21" s="48">
        <v>4515</v>
      </c>
      <c r="N21" s="48">
        <v>5250</v>
      </c>
      <c r="O21" s="48">
        <v>4805.9750400301427</v>
      </c>
      <c r="P21" s="48">
        <v>10855.8</v>
      </c>
    </row>
    <row r="22" spans="2:16" ht="13.5" customHeight="1" x14ac:dyDescent="0.15">
      <c r="B22" s="31"/>
      <c r="C22" s="8">
        <v>6</v>
      </c>
      <c r="D22" s="15"/>
      <c r="E22" s="198">
        <v>2205</v>
      </c>
      <c r="F22" s="198">
        <v>2520</v>
      </c>
      <c r="G22" s="198">
        <v>2385.6315997888073</v>
      </c>
      <c r="H22" s="48">
        <v>721.5</v>
      </c>
      <c r="I22" s="69">
        <v>3465</v>
      </c>
      <c r="J22" s="48">
        <v>3990</v>
      </c>
      <c r="K22" s="48">
        <v>3763.3184197197356</v>
      </c>
      <c r="L22" s="48">
        <v>4366.1000000000004</v>
      </c>
      <c r="M22" s="48">
        <v>4515</v>
      </c>
      <c r="N22" s="48">
        <v>5460</v>
      </c>
      <c r="O22" s="48">
        <v>5024.2093237758909</v>
      </c>
      <c r="P22" s="69">
        <v>10465.5</v>
      </c>
    </row>
    <row r="23" spans="2:16" ht="13.5" customHeight="1" x14ac:dyDescent="0.15">
      <c r="B23" s="31"/>
      <c r="C23" s="8">
        <v>7</v>
      </c>
      <c r="D23" s="15"/>
      <c r="E23" s="198">
        <v>2310</v>
      </c>
      <c r="F23" s="198">
        <v>2467.5</v>
      </c>
      <c r="G23" s="198">
        <v>2387.9783861671472</v>
      </c>
      <c r="H23" s="48">
        <v>706.1</v>
      </c>
      <c r="I23" s="69">
        <v>3465</v>
      </c>
      <c r="J23" s="48">
        <v>4200</v>
      </c>
      <c r="K23" s="48">
        <v>3895.0935175345385</v>
      </c>
      <c r="L23" s="48">
        <v>4410.8999999999996</v>
      </c>
      <c r="M23" s="48">
        <v>4410</v>
      </c>
      <c r="N23" s="69">
        <v>5250</v>
      </c>
      <c r="O23" s="48">
        <v>4834.9496922445642</v>
      </c>
      <c r="P23" s="69">
        <v>7653.9</v>
      </c>
    </row>
    <row r="24" spans="2:16" ht="13.5" customHeight="1" x14ac:dyDescent="0.15">
      <c r="B24" s="31"/>
      <c r="C24" s="8">
        <v>8</v>
      </c>
      <c r="D24" s="15"/>
      <c r="E24" s="198">
        <v>0</v>
      </c>
      <c r="F24" s="198">
        <v>0</v>
      </c>
      <c r="G24" s="198">
        <v>0</v>
      </c>
      <c r="H24" s="48">
        <v>193.1</v>
      </c>
      <c r="I24" s="48">
        <v>3465</v>
      </c>
      <c r="J24" s="48">
        <v>3990</v>
      </c>
      <c r="K24" s="48">
        <v>3738.3351201478745</v>
      </c>
      <c r="L24" s="48">
        <v>6337.9</v>
      </c>
      <c r="M24" s="48">
        <v>4410</v>
      </c>
      <c r="N24" s="48">
        <v>5092.5</v>
      </c>
      <c r="O24" s="48">
        <v>4741.9805373134332</v>
      </c>
      <c r="P24" s="69">
        <v>12051.7</v>
      </c>
    </row>
    <row r="25" spans="2:16" ht="13.5" customHeight="1" x14ac:dyDescent="0.15">
      <c r="B25" s="32"/>
      <c r="C25" s="6">
        <v>9</v>
      </c>
      <c r="D25" s="16"/>
      <c r="E25" s="199">
        <v>2152.5</v>
      </c>
      <c r="F25" s="199">
        <v>2520</v>
      </c>
      <c r="G25" s="199">
        <v>2329.641404805915</v>
      </c>
      <c r="H25" s="50">
        <v>486.1</v>
      </c>
      <c r="I25" s="50">
        <v>3465</v>
      </c>
      <c r="J25" s="50">
        <v>3990</v>
      </c>
      <c r="K25" s="50">
        <v>3817.4353312302851</v>
      </c>
      <c r="L25" s="50">
        <v>4540.5</v>
      </c>
      <c r="M25" s="50">
        <v>4200</v>
      </c>
      <c r="N25" s="50">
        <v>5145</v>
      </c>
      <c r="O25" s="50">
        <v>4325.3291915114223</v>
      </c>
      <c r="P25" s="52">
        <v>8504.4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7"/>
      <c r="C1" s="107"/>
      <c r="D1" s="107"/>
    </row>
    <row r="2" spans="1:26" ht="12.75" customHeight="1" x14ac:dyDescent="0.15">
      <c r="B2" s="19" t="s">
        <v>70</v>
      </c>
      <c r="C2" s="104"/>
      <c r="D2" s="104"/>
    </row>
    <row r="3" spans="1:26" ht="12.75" customHeight="1" x14ac:dyDescent="0.15">
      <c r="B3" s="104"/>
      <c r="C3" s="104"/>
      <c r="D3" s="104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79</v>
      </c>
      <c r="F5" s="71"/>
      <c r="G5" s="71"/>
      <c r="H5" s="61"/>
      <c r="I5" s="70" t="s">
        <v>80</v>
      </c>
      <c r="J5" s="71"/>
      <c r="K5" s="71"/>
      <c r="L5" s="61"/>
      <c r="M5" s="70" t="s">
        <v>98</v>
      </c>
      <c r="N5" s="71"/>
      <c r="O5" s="71"/>
      <c r="P5" s="61"/>
      <c r="Q5" s="70" t="s">
        <v>99</v>
      </c>
      <c r="R5" s="71"/>
      <c r="S5" s="71"/>
      <c r="T5" s="61"/>
      <c r="U5" s="70" t="s">
        <v>82</v>
      </c>
      <c r="V5" s="71"/>
      <c r="W5" s="71"/>
      <c r="X5" s="61"/>
    </row>
    <row r="6" spans="1:26" ht="13.5" customHeight="1" x14ac:dyDescent="0.15">
      <c r="B6" s="44" t="s">
        <v>84</v>
      </c>
      <c r="C6" s="45"/>
      <c r="D6" s="46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</row>
    <row r="7" spans="1:26" ht="13.5" customHeight="1" x14ac:dyDescent="0.15">
      <c r="B7" s="5"/>
      <c r="C7" s="6"/>
      <c r="D7" s="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</row>
    <row r="8" spans="1:26" ht="13.5" customHeight="1" x14ac:dyDescent="0.15">
      <c r="B8" s="31" t="s">
        <v>58</v>
      </c>
      <c r="C8" s="100">
        <v>20</v>
      </c>
      <c r="D8" s="19" t="s">
        <v>59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  <c r="Z8" s="30"/>
    </row>
    <row r="9" spans="1:26" ht="13.5" customHeight="1" x14ac:dyDescent="0.15">
      <c r="B9" s="31"/>
      <c r="C9" s="100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  <c r="Z9" s="134"/>
    </row>
    <row r="10" spans="1:26" ht="13.5" customHeight="1" x14ac:dyDescent="0.15">
      <c r="B10" s="32"/>
      <c r="C10" s="101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  <c r="Z10" s="134"/>
    </row>
    <row r="11" spans="1:26" ht="13.5" customHeight="1" x14ac:dyDescent="0.15">
      <c r="B11" s="157" t="s">
        <v>169</v>
      </c>
      <c r="C11" s="134">
        <v>9</v>
      </c>
      <c r="D11" s="158" t="s">
        <v>164</v>
      </c>
      <c r="E11" s="141">
        <v>1260</v>
      </c>
      <c r="F11" s="141">
        <v>1732.5</v>
      </c>
      <c r="G11" s="141">
        <v>1425.8779456519933</v>
      </c>
      <c r="H11" s="141">
        <v>69724.899999999994</v>
      </c>
      <c r="I11" s="141">
        <v>840</v>
      </c>
      <c r="J11" s="141">
        <v>1260</v>
      </c>
      <c r="K11" s="141">
        <v>1017.5830063153381</v>
      </c>
      <c r="L11" s="141">
        <v>53611.199999999997</v>
      </c>
      <c r="M11" s="141">
        <v>1680</v>
      </c>
      <c r="N11" s="141">
        <v>2436</v>
      </c>
      <c r="O11" s="141">
        <v>1865.6690981432364</v>
      </c>
      <c r="P11" s="141">
        <v>5298.1</v>
      </c>
      <c r="Q11" s="141">
        <v>661.5</v>
      </c>
      <c r="R11" s="141">
        <v>947.1</v>
      </c>
      <c r="S11" s="141">
        <v>808.86302175191065</v>
      </c>
      <c r="T11" s="141">
        <v>15079.5</v>
      </c>
      <c r="U11" s="141">
        <v>3150</v>
      </c>
      <c r="V11" s="141">
        <v>3990</v>
      </c>
      <c r="W11" s="141">
        <v>3471.0410651609945</v>
      </c>
      <c r="X11" s="141">
        <v>11400.7</v>
      </c>
      <c r="Z11" s="30"/>
    </row>
    <row r="12" spans="1:26" ht="13.5" customHeight="1" x14ac:dyDescent="0.15">
      <c r="B12" s="157"/>
      <c r="C12" s="134">
        <v>10</v>
      </c>
      <c r="D12" s="134"/>
      <c r="E12" s="141">
        <v>1470</v>
      </c>
      <c r="F12" s="141">
        <v>1890</v>
      </c>
      <c r="G12" s="141">
        <v>1642.1138729810598</v>
      </c>
      <c r="H12" s="141">
        <v>79339.899999999994</v>
      </c>
      <c r="I12" s="141">
        <v>945</v>
      </c>
      <c r="J12" s="141">
        <v>1284.675</v>
      </c>
      <c r="K12" s="141">
        <v>1065.2235244248923</v>
      </c>
      <c r="L12" s="141">
        <v>66202.399999999994</v>
      </c>
      <c r="M12" s="141">
        <v>1575</v>
      </c>
      <c r="N12" s="141">
        <v>2100</v>
      </c>
      <c r="O12" s="141">
        <v>1815.6722410322111</v>
      </c>
      <c r="P12" s="141">
        <v>6374</v>
      </c>
      <c r="Q12" s="141">
        <v>651</v>
      </c>
      <c r="R12" s="141">
        <v>876.75</v>
      </c>
      <c r="S12" s="141">
        <v>735.64636393193871</v>
      </c>
      <c r="T12" s="141">
        <v>15714.2</v>
      </c>
      <c r="U12" s="141">
        <v>3150</v>
      </c>
      <c r="V12" s="141">
        <v>3990</v>
      </c>
      <c r="W12" s="141">
        <v>3422.1395646606916</v>
      </c>
      <c r="X12" s="141">
        <v>13360.599999999999</v>
      </c>
      <c r="Z12" s="30"/>
    </row>
    <row r="13" spans="1:26" ht="13.5" customHeight="1" x14ac:dyDescent="0.15">
      <c r="B13" s="157"/>
      <c r="C13" s="134">
        <v>11</v>
      </c>
      <c r="D13" s="158"/>
      <c r="E13" s="141">
        <v>1575</v>
      </c>
      <c r="F13" s="141">
        <v>2047.5</v>
      </c>
      <c r="G13" s="141">
        <v>1756.0098925642387</v>
      </c>
      <c r="H13" s="141">
        <v>95642.800000000017</v>
      </c>
      <c r="I13" s="141">
        <v>997.5</v>
      </c>
      <c r="J13" s="141">
        <v>1312.5</v>
      </c>
      <c r="K13" s="141">
        <v>1137.2362238880451</v>
      </c>
      <c r="L13" s="141">
        <v>89773.2</v>
      </c>
      <c r="M13" s="141">
        <v>1417.5</v>
      </c>
      <c r="N13" s="141">
        <v>2057.79</v>
      </c>
      <c r="O13" s="141">
        <v>1583.7516291193444</v>
      </c>
      <c r="P13" s="141">
        <v>8730.4000000000015</v>
      </c>
      <c r="Q13" s="141">
        <v>682.5</v>
      </c>
      <c r="R13" s="141">
        <v>876.75</v>
      </c>
      <c r="S13" s="141">
        <v>738.13451430175292</v>
      </c>
      <c r="T13" s="141">
        <v>16881.400000000001</v>
      </c>
      <c r="U13" s="141">
        <v>3150</v>
      </c>
      <c r="V13" s="141">
        <v>4500.3</v>
      </c>
      <c r="W13" s="141">
        <v>3513.5797793854285</v>
      </c>
      <c r="X13" s="158">
        <v>18303.5</v>
      </c>
      <c r="Z13" s="30"/>
    </row>
    <row r="14" spans="1:26" ht="13.5" customHeight="1" x14ac:dyDescent="0.15">
      <c r="B14" s="157"/>
      <c r="C14" s="134">
        <v>12</v>
      </c>
      <c r="D14" s="158"/>
      <c r="E14" s="141">
        <v>1732.5</v>
      </c>
      <c r="F14" s="141">
        <v>2101.4700000000003</v>
      </c>
      <c r="G14" s="141">
        <v>1930.0620633295262</v>
      </c>
      <c r="H14" s="141">
        <v>90905</v>
      </c>
      <c r="I14" s="141">
        <v>1050</v>
      </c>
      <c r="J14" s="141">
        <v>1312.5</v>
      </c>
      <c r="K14" s="141">
        <v>1138.2351585247495</v>
      </c>
      <c r="L14" s="141">
        <v>50241</v>
      </c>
      <c r="M14" s="141">
        <v>1575</v>
      </c>
      <c r="N14" s="141">
        <v>2030.1750000000002</v>
      </c>
      <c r="O14" s="141">
        <v>1753.1114275924103</v>
      </c>
      <c r="P14" s="141">
        <v>8189</v>
      </c>
      <c r="Q14" s="141">
        <v>682.5</v>
      </c>
      <c r="R14" s="141">
        <v>876.75</v>
      </c>
      <c r="S14" s="141">
        <v>722.68916535813503</v>
      </c>
      <c r="T14" s="141">
        <v>13255</v>
      </c>
      <c r="U14" s="141">
        <v>3412.5</v>
      </c>
      <c r="V14" s="141">
        <v>4200</v>
      </c>
      <c r="W14" s="141">
        <v>3704.1037360170867</v>
      </c>
      <c r="X14" s="158">
        <v>15184</v>
      </c>
      <c r="Z14" s="30"/>
    </row>
    <row r="15" spans="1:26" ht="13.5" customHeight="1" x14ac:dyDescent="0.15">
      <c r="B15" s="157" t="s">
        <v>163</v>
      </c>
      <c r="C15" s="134">
        <v>1</v>
      </c>
      <c r="D15" s="158" t="s">
        <v>164</v>
      </c>
      <c r="E15" s="141">
        <v>1470</v>
      </c>
      <c r="F15" s="141">
        <v>1890</v>
      </c>
      <c r="G15" s="141">
        <v>1681.8450516123239</v>
      </c>
      <c r="H15" s="141">
        <v>72083</v>
      </c>
      <c r="I15" s="141">
        <v>997.5</v>
      </c>
      <c r="J15" s="141">
        <v>1155</v>
      </c>
      <c r="K15" s="141">
        <v>1049.8617933145276</v>
      </c>
      <c r="L15" s="141">
        <v>65074</v>
      </c>
      <c r="M15" s="141">
        <v>1585.5</v>
      </c>
      <c r="N15" s="141">
        <v>1940.19</v>
      </c>
      <c r="O15" s="141">
        <v>1731.6270171785529</v>
      </c>
      <c r="P15" s="141">
        <v>5223</v>
      </c>
      <c r="Q15" s="141">
        <v>651</v>
      </c>
      <c r="R15" s="141">
        <v>840</v>
      </c>
      <c r="S15" s="141">
        <v>713.78125516102375</v>
      </c>
      <c r="T15" s="141">
        <v>11587</v>
      </c>
      <c r="U15" s="141">
        <v>3360</v>
      </c>
      <c r="V15" s="141">
        <v>4095</v>
      </c>
      <c r="W15" s="141">
        <v>3693.1968814256343</v>
      </c>
      <c r="X15" s="158">
        <v>11442</v>
      </c>
      <c r="Z15" s="30"/>
    </row>
    <row r="16" spans="1:26" ht="13.5" customHeight="1" x14ac:dyDescent="0.15">
      <c r="B16" s="157"/>
      <c r="C16" s="134">
        <v>2</v>
      </c>
      <c r="D16" s="158"/>
      <c r="E16" s="141">
        <v>1365</v>
      </c>
      <c r="F16" s="141">
        <v>1785</v>
      </c>
      <c r="G16" s="141">
        <v>1539.9273135961903</v>
      </c>
      <c r="H16" s="141">
        <v>78437.100000000006</v>
      </c>
      <c r="I16" s="141">
        <v>997.5</v>
      </c>
      <c r="J16" s="141">
        <v>1260</v>
      </c>
      <c r="K16" s="141">
        <v>1085.9578180618389</v>
      </c>
      <c r="L16" s="141">
        <v>67305.499999999985</v>
      </c>
      <c r="M16" s="141">
        <v>1575</v>
      </c>
      <c r="N16" s="141">
        <v>2100</v>
      </c>
      <c r="O16" s="141">
        <v>1663.0369227707008</v>
      </c>
      <c r="P16" s="141">
        <v>7420.2</v>
      </c>
      <c r="Q16" s="141">
        <v>682.5</v>
      </c>
      <c r="R16" s="141">
        <v>886.2</v>
      </c>
      <c r="S16" s="141">
        <v>736.83313345326144</v>
      </c>
      <c r="T16" s="141">
        <v>17130.399999999998</v>
      </c>
      <c r="U16" s="141">
        <v>3360</v>
      </c>
      <c r="V16" s="141">
        <v>3990</v>
      </c>
      <c r="W16" s="141">
        <v>3620.0171317895833</v>
      </c>
      <c r="X16" s="158">
        <v>12110</v>
      </c>
      <c r="Z16" s="30"/>
    </row>
    <row r="17" spans="2:27" ht="13.5" customHeight="1" x14ac:dyDescent="0.15">
      <c r="B17" s="157"/>
      <c r="C17" s="134">
        <v>3</v>
      </c>
      <c r="D17" s="158"/>
      <c r="E17" s="141">
        <v>1239</v>
      </c>
      <c r="F17" s="141">
        <v>1627.5</v>
      </c>
      <c r="G17" s="141">
        <v>1445.6771866734123</v>
      </c>
      <c r="H17" s="141">
        <v>74702.5</v>
      </c>
      <c r="I17" s="141">
        <v>1029</v>
      </c>
      <c r="J17" s="141">
        <v>1207.5</v>
      </c>
      <c r="K17" s="141">
        <v>1083.5676722369139</v>
      </c>
      <c r="L17" s="141">
        <v>68772.5</v>
      </c>
      <c r="M17" s="141">
        <v>1470</v>
      </c>
      <c r="N17" s="141">
        <v>2100</v>
      </c>
      <c r="O17" s="141">
        <v>1690.4193787627601</v>
      </c>
      <c r="P17" s="141">
        <v>8697.0999999999985</v>
      </c>
      <c r="Q17" s="141">
        <v>735</v>
      </c>
      <c r="R17" s="141">
        <v>945</v>
      </c>
      <c r="S17" s="141">
        <v>833.04693600407404</v>
      </c>
      <c r="T17" s="141">
        <v>12149.3</v>
      </c>
      <c r="U17" s="141">
        <v>3150</v>
      </c>
      <c r="V17" s="141">
        <v>3780</v>
      </c>
      <c r="W17" s="141">
        <v>3437.7304638224932</v>
      </c>
      <c r="X17" s="141">
        <v>13559.5</v>
      </c>
      <c r="Z17" s="30"/>
      <c r="AA17" s="30"/>
    </row>
    <row r="18" spans="2:27" ht="13.5" customHeight="1" x14ac:dyDescent="0.15">
      <c r="B18" s="157"/>
      <c r="C18" s="134">
        <v>4</v>
      </c>
      <c r="D18" s="158"/>
      <c r="E18" s="141">
        <v>1260</v>
      </c>
      <c r="F18" s="141">
        <v>1732.5</v>
      </c>
      <c r="G18" s="158">
        <v>1457.9376032040327</v>
      </c>
      <c r="H18" s="141">
        <v>92624.3</v>
      </c>
      <c r="I18" s="141">
        <v>1050</v>
      </c>
      <c r="J18" s="141">
        <v>1365</v>
      </c>
      <c r="K18" s="141">
        <v>1108.1541773995104</v>
      </c>
      <c r="L18" s="141">
        <v>74491.700000000012</v>
      </c>
      <c r="M18" s="141">
        <v>1585.5</v>
      </c>
      <c r="N18" s="141">
        <v>2100</v>
      </c>
      <c r="O18" s="141">
        <v>1737.0047112961543</v>
      </c>
      <c r="P18" s="141">
        <v>14983.4</v>
      </c>
      <c r="Q18" s="141">
        <v>756</v>
      </c>
      <c r="R18" s="141">
        <v>997.5</v>
      </c>
      <c r="S18" s="158">
        <v>884.71289306719757</v>
      </c>
      <c r="T18" s="141">
        <v>19239.800000000003</v>
      </c>
      <c r="U18" s="141">
        <v>3150</v>
      </c>
      <c r="V18" s="141">
        <v>3990</v>
      </c>
      <c r="W18" s="141">
        <v>3496.8797320377407</v>
      </c>
      <c r="X18" s="158">
        <v>14773.8</v>
      </c>
      <c r="Z18" s="30"/>
      <c r="AA18" s="30"/>
    </row>
    <row r="19" spans="2:27" ht="13.5" customHeight="1" x14ac:dyDescent="0.15">
      <c r="B19" s="157"/>
      <c r="C19" s="134">
        <v>5</v>
      </c>
      <c r="D19" s="158"/>
      <c r="E19" s="141">
        <v>1260</v>
      </c>
      <c r="F19" s="141">
        <v>1575.105</v>
      </c>
      <c r="G19" s="141">
        <v>1431.0058554206125</v>
      </c>
      <c r="H19" s="141">
        <v>94697.099999999991</v>
      </c>
      <c r="I19" s="141">
        <v>1050</v>
      </c>
      <c r="J19" s="141">
        <v>1269.9750000000001</v>
      </c>
      <c r="K19" s="141">
        <v>1103.8366226091664</v>
      </c>
      <c r="L19" s="141">
        <v>84304.7</v>
      </c>
      <c r="M19" s="141">
        <v>1714.9649999999999</v>
      </c>
      <c r="N19" s="141">
        <v>2357.25</v>
      </c>
      <c r="O19" s="141">
        <v>1888.4662162162167</v>
      </c>
      <c r="P19" s="141">
        <v>12946</v>
      </c>
      <c r="Q19" s="141">
        <v>735</v>
      </c>
      <c r="R19" s="141">
        <v>1008</v>
      </c>
      <c r="S19" s="141">
        <v>860.04719246398224</v>
      </c>
      <c r="T19" s="141">
        <v>17984.5</v>
      </c>
      <c r="U19" s="141">
        <v>3150</v>
      </c>
      <c r="V19" s="141">
        <v>3885</v>
      </c>
      <c r="W19" s="141">
        <v>3477.7656038908403</v>
      </c>
      <c r="X19" s="158">
        <v>16863.099999999999</v>
      </c>
      <c r="Z19" s="217"/>
      <c r="AA19" s="217"/>
    </row>
    <row r="20" spans="2:27" ht="13.5" customHeight="1" x14ac:dyDescent="0.15">
      <c r="B20" s="157"/>
      <c r="C20" s="134">
        <v>6</v>
      </c>
      <c r="D20" s="158"/>
      <c r="E20" s="141">
        <v>1260</v>
      </c>
      <c r="F20" s="141">
        <v>1575</v>
      </c>
      <c r="G20" s="158">
        <v>1388.7268703210414</v>
      </c>
      <c r="H20" s="141">
        <v>56627.6</v>
      </c>
      <c r="I20" s="141">
        <v>997.5</v>
      </c>
      <c r="J20" s="141">
        <v>1260</v>
      </c>
      <c r="K20" s="141">
        <v>1076.7344960212195</v>
      </c>
      <c r="L20" s="141">
        <v>49119.600000000006</v>
      </c>
      <c r="M20" s="141">
        <v>1890</v>
      </c>
      <c r="N20" s="141">
        <v>2362.5</v>
      </c>
      <c r="O20" s="141">
        <v>2115.0605196128367</v>
      </c>
      <c r="P20" s="141">
        <v>7921</v>
      </c>
      <c r="Q20" s="141">
        <v>735</v>
      </c>
      <c r="R20" s="141">
        <v>1053.1500000000001</v>
      </c>
      <c r="S20" s="141">
        <v>855.4534704765814</v>
      </c>
      <c r="T20" s="141">
        <v>9177</v>
      </c>
      <c r="U20" s="141">
        <v>3097.5</v>
      </c>
      <c r="V20" s="141">
        <v>3780</v>
      </c>
      <c r="W20" s="141">
        <v>3311.1400634031866</v>
      </c>
      <c r="X20" s="158">
        <v>9481.7000000000007</v>
      </c>
      <c r="Z20" s="217"/>
      <c r="AA20" s="217"/>
    </row>
    <row r="21" spans="2:27" ht="13.5" customHeight="1" x14ac:dyDescent="0.15">
      <c r="B21" s="157"/>
      <c r="C21" s="134">
        <v>7</v>
      </c>
      <c r="D21" s="158"/>
      <c r="E21" s="141">
        <v>1260</v>
      </c>
      <c r="F21" s="141">
        <v>1627.5</v>
      </c>
      <c r="G21" s="141">
        <v>1365.2538746573719</v>
      </c>
      <c r="H21" s="141">
        <v>56306</v>
      </c>
      <c r="I21" s="141">
        <v>997.5</v>
      </c>
      <c r="J21" s="141">
        <v>1269.9750000000001</v>
      </c>
      <c r="K21" s="141">
        <v>1068.6426590343531</v>
      </c>
      <c r="L21" s="141">
        <v>51416.1</v>
      </c>
      <c r="M21" s="141">
        <v>1863.75</v>
      </c>
      <c r="N21" s="141">
        <v>2415</v>
      </c>
      <c r="O21" s="141">
        <v>2166.1481421121257</v>
      </c>
      <c r="P21" s="141">
        <v>9790.9</v>
      </c>
      <c r="Q21" s="141">
        <v>735</v>
      </c>
      <c r="R21" s="141">
        <v>976.5</v>
      </c>
      <c r="S21" s="141">
        <v>839.15060030306574</v>
      </c>
      <c r="T21" s="141">
        <v>11416.7</v>
      </c>
      <c r="U21" s="141">
        <v>3037.0200000000004</v>
      </c>
      <c r="V21" s="141">
        <v>3675</v>
      </c>
      <c r="W21" s="141">
        <v>3317.8979636503709</v>
      </c>
      <c r="X21" s="158">
        <v>13965.3</v>
      </c>
      <c r="Z21" s="217"/>
      <c r="AA21" s="217"/>
    </row>
    <row r="22" spans="2:27" ht="13.5" customHeight="1" x14ac:dyDescent="0.15">
      <c r="B22" s="157"/>
      <c r="C22" s="134">
        <v>8</v>
      </c>
      <c r="D22" s="158"/>
      <c r="E22" s="141">
        <v>1155</v>
      </c>
      <c r="F22" s="141">
        <v>1680</v>
      </c>
      <c r="G22" s="141">
        <v>1328.1152085717256</v>
      </c>
      <c r="H22" s="141">
        <v>69318.100000000006</v>
      </c>
      <c r="I22" s="141">
        <v>840</v>
      </c>
      <c r="J22" s="141">
        <v>1155</v>
      </c>
      <c r="K22" s="141">
        <v>1024.7208710633861</v>
      </c>
      <c r="L22" s="141">
        <v>57622.400000000009</v>
      </c>
      <c r="M22" s="141">
        <v>1851.2549999999999</v>
      </c>
      <c r="N22" s="141">
        <v>2415</v>
      </c>
      <c r="O22" s="141">
        <v>2104.6613478691775</v>
      </c>
      <c r="P22" s="141">
        <v>12025.699999999999</v>
      </c>
      <c r="Q22" s="141">
        <v>682.5</v>
      </c>
      <c r="R22" s="141">
        <v>945</v>
      </c>
      <c r="S22" s="141">
        <v>844.36933536631102</v>
      </c>
      <c r="T22" s="141">
        <v>14349</v>
      </c>
      <c r="U22" s="141">
        <v>3045</v>
      </c>
      <c r="V22" s="141">
        <v>3675</v>
      </c>
      <c r="W22" s="141">
        <v>3277.7908231906395</v>
      </c>
      <c r="X22" s="158">
        <v>16077.8</v>
      </c>
      <c r="Z22" s="217"/>
      <c r="AA22" s="217"/>
    </row>
    <row r="23" spans="2:27" ht="13.5" customHeight="1" x14ac:dyDescent="0.15">
      <c r="B23" s="133"/>
      <c r="C23" s="160">
        <v>9</v>
      </c>
      <c r="D23" s="135"/>
      <c r="E23" s="142">
        <v>1207.5</v>
      </c>
      <c r="F23" s="142">
        <v>1685.25</v>
      </c>
      <c r="G23" s="142">
        <v>1334.0265559259055</v>
      </c>
      <c r="H23" s="142">
        <v>66870.899999999994</v>
      </c>
      <c r="I23" s="142">
        <v>861</v>
      </c>
      <c r="J23" s="135">
        <v>1207.5</v>
      </c>
      <c r="K23" s="142">
        <v>1018.2557946365002</v>
      </c>
      <c r="L23" s="142">
        <v>56321.4</v>
      </c>
      <c r="M23" s="142">
        <v>1680</v>
      </c>
      <c r="N23" s="142">
        <v>2415</v>
      </c>
      <c r="O23" s="142">
        <v>1876.5193409742119</v>
      </c>
      <c r="P23" s="135">
        <v>8010</v>
      </c>
      <c r="Q23" s="142">
        <v>682.5</v>
      </c>
      <c r="R23" s="142">
        <v>931.35</v>
      </c>
      <c r="S23" s="142">
        <v>809.29333723947434</v>
      </c>
      <c r="T23" s="142">
        <v>8956.9</v>
      </c>
      <c r="U23" s="142">
        <v>3097.5</v>
      </c>
      <c r="V23" s="142">
        <v>3780</v>
      </c>
      <c r="W23" s="142">
        <v>3370.2902844671885</v>
      </c>
      <c r="X23" s="135">
        <v>15672.699999999999</v>
      </c>
      <c r="Z23" s="217"/>
      <c r="AA23" s="217"/>
    </row>
    <row r="24" spans="2:27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Z24" s="30"/>
      <c r="AA24" s="30"/>
    </row>
    <row r="25" spans="2:27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Z25" s="30"/>
      <c r="AA25" s="30"/>
    </row>
    <row r="26" spans="2:27" ht="13.5" customHeight="1" x14ac:dyDescent="0.15">
      <c r="B26" s="139" t="s">
        <v>45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Z26" s="30"/>
      <c r="AA26" s="30"/>
    </row>
    <row r="27" spans="2:27" ht="13.5" customHeight="1" x14ac:dyDescent="0.15">
      <c r="B27" s="165">
        <v>40792</v>
      </c>
      <c r="C27" s="166"/>
      <c r="D27" s="153">
        <v>40798</v>
      </c>
      <c r="E27" s="145">
        <v>1207.5</v>
      </c>
      <c r="F27" s="145">
        <v>1627.5</v>
      </c>
      <c r="G27" s="145">
        <v>1287.296106289315</v>
      </c>
      <c r="H27" s="145">
        <v>12430.2</v>
      </c>
      <c r="I27" s="145">
        <v>861</v>
      </c>
      <c r="J27" s="145">
        <v>1102.5</v>
      </c>
      <c r="K27" s="145">
        <v>998.31527052081606</v>
      </c>
      <c r="L27" s="145">
        <v>9592.5</v>
      </c>
      <c r="M27" s="145">
        <v>1949.0100000000002</v>
      </c>
      <c r="N27" s="145">
        <v>2415</v>
      </c>
      <c r="O27" s="145">
        <v>2102.9380733944954</v>
      </c>
      <c r="P27" s="145">
        <v>1886.5</v>
      </c>
      <c r="Q27" s="145">
        <v>714</v>
      </c>
      <c r="R27" s="145">
        <v>931.35</v>
      </c>
      <c r="S27" s="145">
        <v>791.89116094986809</v>
      </c>
      <c r="T27" s="145">
        <v>1421.8</v>
      </c>
      <c r="U27" s="145">
        <v>3097.5</v>
      </c>
      <c r="V27" s="145">
        <v>3675</v>
      </c>
      <c r="W27" s="145">
        <v>3318.1556203164037</v>
      </c>
      <c r="X27" s="145">
        <v>3237.4</v>
      </c>
    </row>
    <row r="28" spans="2:27" ht="13.5" customHeight="1" x14ac:dyDescent="0.15">
      <c r="B28" s="167" t="s">
        <v>46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2:27" ht="13.5" customHeight="1" x14ac:dyDescent="0.15">
      <c r="B29" s="165">
        <v>40799</v>
      </c>
      <c r="C29" s="166"/>
      <c r="D29" s="153">
        <v>40802</v>
      </c>
      <c r="E29" s="144">
        <v>1260</v>
      </c>
      <c r="F29" s="144">
        <v>1627.5</v>
      </c>
      <c r="G29" s="144">
        <v>1335.7557812308828</v>
      </c>
      <c r="H29" s="145">
        <v>10771.2</v>
      </c>
      <c r="I29" s="144">
        <v>894.81000000000006</v>
      </c>
      <c r="J29" s="144">
        <v>1155</v>
      </c>
      <c r="K29" s="144">
        <v>1013.7479047667183</v>
      </c>
      <c r="L29" s="145">
        <v>12888.2</v>
      </c>
      <c r="M29" s="144">
        <v>1890</v>
      </c>
      <c r="N29" s="144">
        <v>2100</v>
      </c>
      <c r="O29" s="144">
        <v>1981.3953488372094</v>
      </c>
      <c r="P29" s="145">
        <v>1178.9000000000001</v>
      </c>
      <c r="Q29" s="144">
        <v>682.5</v>
      </c>
      <c r="R29" s="144">
        <v>931.35</v>
      </c>
      <c r="S29" s="144">
        <v>806.70231362467837</v>
      </c>
      <c r="T29" s="145">
        <v>1302.7</v>
      </c>
      <c r="U29" s="144">
        <v>3150</v>
      </c>
      <c r="V29" s="144">
        <v>3675</v>
      </c>
      <c r="W29" s="144">
        <v>3294.4552561775795</v>
      </c>
      <c r="X29" s="145">
        <v>2248.8000000000002</v>
      </c>
    </row>
    <row r="30" spans="2:27" ht="13.5" customHeight="1" x14ac:dyDescent="0.15">
      <c r="B30" s="167" t="s">
        <v>47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2:27" ht="13.5" customHeight="1" x14ac:dyDescent="0.15">
      <c r="B31" s="165">
        <v>40806</v>
      </c>
      <c r="C31" s="166"/>
      <c r="D31" s="153">
        <v>40812</v>
      </c>
      <c r="E31" s="145">
        <v>1259.79</v>
      </c>
      <c r="F31" s="145">
        <v>1627.08</v>
      </c>
      <c r="G31" s="145">
        <v>1355.9348207326577</v>
      </c>
      <c r="H31" s="145">
        <v>20294</v>
      </c>
      <c r="I31" s="145">
        <v>945</v>
      </c>
      <c r="J31" s="145">
        <v>1155</v>
      </c>
      <c r="K31" s="145">
        <v>1029.2136767317945</v>
      </c>
      <c r="L31" s="145">
        <v>17137.2</v>
      </c>
      <c r="M31" s="145">
        <v>1890</v>
      </c>
      <c r="N31" s="145">
        <v>2100</v>
      </c>
      <c r="O31" s="145">
        <v>1918.867924528302</v>
      </c>
      <c r="P31" s="145">
        <v>3169.6</v>
      </c>
      <c r="Q31" s="145">
        <v>682.5</v>
      </c>
      <c r="R31" s="145">
        <v>931.35</v>
      </c>
      <c r="S31" s="145">
        <v>769.14396837541449</v>
      </c>
      <c r="T31" s="145">
        <v>3999</v>
      </c>
      <c r="U31" s="145">
        <v>3150</v>
      </c>
      <c r="V31" s="145">
        <v>3675</v>
      </c>
      <c r="W31" s="145">
        <v>3386.9689115113561</v>
      </c>
      <c r="X31" s="145">
        <v>5484.9</v>
      </c>
    </row>
    <row r="32" spans="2:27" ht="13.5" customHeight="1" x14ac:dyDescent="0.15">
      <c r="B32" s="167" t="s">
        <v>48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2:24" ht="13.5" customHeight="1" x14ac:dyDescent="0.15">
      <c r="B33" s="165">
        <v>40813</v>
      </c>
      <c r="C33" s="166"/>
      <c r="D33" s="153">
        <v>40819</v>
      </c>
      <c r="E33" s="145">
        <v>1260</v>
      </c>
      <c r="F33" s="145">
        <v>1685.25</v>
      </c>
      <c r="G33" s="145">
        <v>1346.5665388390512</v>
      </c>
      <c r="H33" s="145">
        <v>23375.5</v>
      </c>
      <c r="I33" s="145">
        <v>945</v>
      </c>
      <c r="J33" s="145">
        <v>1207.5</v>
      </c>
      <c r="K33" s="145">
        <v>1020.4954449384149</v>
      </c>
      <c r="L33" s="145">
        <v>16703.5</v>
      </c>
      <c r="M33" s="145">
        <v>1680</v>
      </c>
      <c r="N33" s="145">
        <v>2100</v>
      </c>
      <c r="O33" s="145">
        <v>1845.5263448275859</v>
      </c>
      <c r="P33" s="145">
        <v>1775</v>
      </c>
      <c r="Q33" s="145">
        <v>703.5</v>
      </c>
      <c r="R33" s="145">
        <v>918.75</v>
      </c>
      <c r="S33" s="145">
        <v>854.10524078225262</v>
      </c>
      <c r="T33" s="145">
        <v>2233.4</v>
      </c>
      <c r="U33" s="145">
        <v>3255</v>
      </c>
      <c r="V33" s="145">
        <v>3780</v>
      </c>
      <c r="W33" s="145">
        <v>3484.459147483939</v>
      </c>
      <c r="X33" s="145">
        <v>4701.6000000000004</v>
      </c>
    </row>
    <row r="34" spans="2:24" ht="13.5" customHeight="1" x14ac:dyDescent="0.15">
      <c r="B34" s="167" t="s">
        <v>49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2:24" ht="13.5" customHeight="1" x14ac:dyDescent="0.15">
      <c r="B35" s="169"/>
      <c r="C35" s="170"/>
      <c r="D35" s="156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63</v>
      </c>
      <c r="C37" s="73" t="s">
        <v>65</v>
      </c>
      <c r="D37" s="73"/>
    </row>
    <row r="38" spans="2:24" ht="13.5" customHeight="1" x14ac:dyDescent="0.15">
      <c r="B38" s="21" t="s">
        <v>28</v>
      </c>
      <c r="C38" s="73" t="s">
        <v>29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6" ht="15" customHeight="1" x14ac:dyDescent="0.15">
      <c r="A1" s="19"/>
      <c r="B1" s="107"/>
      <c r="C1" s="107"/>
      <c r="D1" s="107"/>
    </row>
    <row r="2" spans="1:26" ht="12.75" customHeight="1" x14ac:dyDescent="0.15">
      <c r="B2" s="19" t="str">
        <f>近乳21!B2&amp;"　（つづき）"</f>
        <v>(3)乳牛チルド「2」の品目別価格　（つづき）</v>
      </c>
      <c r="C2" s="104"/>
      <c r="D2" s="104"/>
    </row>
    <row r="3" spans="1:26" ht="12.75" customHeight="1" x14ac:dyDescent="0.15">
      <c r="B3" s="104"/>
      <c r="C3" s="104"/>
      <c r="D3" s="104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83</v>
      </c>
      <c r="F5" s="71"/>
      <c r="G5" s="71"/>
      <c r="H5" s="61"/>
      <c r="I5" s="70" t="s">
        <v>90</v>
      </c>
      <c r="J5" s="71"/>
      <c r="K5" s="71"/>
      <c r="L5" s="61"/>
      <c r="M5" s="70" t="s">
        <v>91</v>
      </c>
      <c r="N5" s="71"/>
      <c r="O5" s="71"/>
      <c r="P5" s="61"/>
      <c r="Q5" s="70" t="s">
        <v>92</v>
      </c>
      <c r="R5" s="71"/>
      <c r="S5" s="71"/>
      <c r="T5" s="61"/>
      <c r="U5" s="70" t="s">
        <v>93</v>
      </c>
      <c r="V5" s="71"/>
      <c r="W5" s="71"/>
      <c r="X5" s="61"/>
      <c r="Z5" s="30"/>
    </row>
    <row r="6" spans="1:26" ht="13.5" customHeight="1" x14ac:dyDescent="0.15">
      <c r="B6" s="44" t="s">
        <v>84</v>
      </c>
      <c r="C6" s="45"/>
      <c r="D6" s="111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</row>
    <row r="8" spans="1:26" ht="13.5" customHeight="1" x14ac:dyDescent="0.15">
      <c r="B8" s="31" t="s">
        <v>58</v>
      </c>
      <c r="C8" s="100">
        <v>20</v>
      </c>
      <c r="D8" s="19" t="s">
        <v>59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  <c r="Z8" s="134"/>
    </row>
    <row r="9" spans="1:26" ht="13.5" customHeight="1" x14ac:dyDescent="0.15">
      <c r="B9" s="31"/>
      <c r="C9" s="100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  <c r="Z9" s="134"/>
    </row>
    <row r="10" spans="1:26" ht="13.5" customHeight="1" x14ac:dyDescent="0.15">
      <c r="B10" s="32"/>
      <c r="C10" s="101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  <c r="Z10" s="134"/>
    </row>
    <row r="11" spans="1:26" ht="13.5" customHeight="1" x14ac:dyDescent="0.15">
      <c r="B11" s="157" t="s">
        <v>169</v>
      </c>
      <c r="C11" s="134">
        <v>9</v>
      </c>
      <c r="D11" s="158" t="s">
        <v>164</v>
      </c>
      <c r="E11" s="141">
        <v>2205</v>
      </c>
      <c r="F11" s="141">
        <v>2730</v>
      </c>
      <c r="G11" s="141">
        <v>2404</v>
      </c>
      <c r="H11" s="141">
        <v>49828</v>
      </c>
      <c r="I11" s="141">
        <v>683</v>
      </c>
      <c r="J11" s="141">
        <v>945</v>
      </c>
      <c r="K11" s="141">
        <v>794</v>
      </c>
      <c r="L11" s="141">
        <v>40963</v>
      </c>
      <c r="M11" s="141">
        <v>998</v>
      </c>
      <c r="N11" s="141">
        <v>1229</v>
      </c>
      <c r="O11" s="141">
        <v>1100</v>
      </c>
      <c r="P11" s="141">
        <v>23289</v>
      </c>
      <c r="Q11" s="141">
        <v>997</v>
      </c>
      <c r="R11" s="141">
        <v>1229</v>
      </c>
      <c r="S11" s="141">
        <v>1090</v>
      </c>
      <c r="T11" s="141">
        <v>20811</v>
      </c>
      <c r="U11" s="141">
        <v>998</v>
      </c>
      <c r="V11" s="141">
        <v>1229</v>
      </c>
      <c r="W11" s="141">
        <v>1060</v>
      </c>
      <c r="X11" s="141">
        <v>19631</v>
      </c>
      <c r="Z11" s="30"/>
    </row>
    <row r="12" spans="1:26" ht="13.5" customHeight="1" x14ac:dyDescent="0.15">
      <c r="B12" s="157"/>
      <c r="C12" s="134">
        <v>10</v>
      </c>
      <c r="D12" s="134"/>
      <c r="E12" s="186">
        <v>2100</v>
      </c>
      <c r="F12" s="186">
        <v>2835</v>
      </c>
      <c r="G12" s="186">
        <v>2415.248656919221</v>
      </c>
      <c r="H12" s="186">
        <v>41313.199999999997</v>
      </c>
      <c r="I12" s="186">
        <v>630</v>
      </c>
      <c r="J12" s="186">
        <v>945</v>
      </c>
      <c r="K12" s="186">
        <v>746.02945458709587</v>
      </c>
      <c r="L12" s="186">
        <v>56847.9</v>
      </c>
      <c r="M12" s="186">
        <v>945</v>
      </c>
      <c r="N12" s="186">
        <v>1260</v>
      </c>
      <c r="O12" s="186">
        <v>1085.1508976255548</v>
      </c>
      <c r="P12" s="186">
        <v>25832.7</v>
      </c>
      <c r="Q12" s="186">
        <v>945</v>
      </c>
      <c r="R12" s="186">
        <v>1260</v>
      </c>
      <c r="S12" s="186">
        <v>1084.4225830464318</v>
      </c>
      <c r="T12" s="186">
        <v>25299.1</v>
      </c>
      <c r="U12" s="186">
        <v>945</v>
      </c>
      <c r="V12" s="141">
        <v>1260</v>
      </c>
      <c r="W12" s="141">
        <v>1056.4478224752154</v>
      </c>
      <c r="X12" s="141">
        <v>22350.6</v>
      </c>
      <c r="Z12" s="30"/>
    </row>
    <row r="13" spans="1:26" ht="13.5" customHeight="1" x14ac:dyDescent="0.15">
      <c r="B13" s="157"/>
      <c r="C13" s="134">
        <v>11</v>
      </c>
      <c r="D13" s="158"/>
      <c r="E13" s="141">
        <v>2100</v>
      </c>
      <c r="F13" s="141">
        <v>2919</v>
      </c>
      <c r="G13" s="141">
        <v>2455.636960477354</v>
      </c>
      <c r="H13" s="141">
        <v>63282.899999999994</v>
      </c>
      <c r="I13" s="141">
        <v>630</v>
      </c>
      <c r="J13" s="141">
        <v>840</v>
      </c>
      <c r="K13" s="141">
        <v>740.29114081991031</v>
      </c>
      <c r="L13" s="141">
        <v>83273.799999999988</v>
      </c>
      <c r="M13" s="141">
        <v>997.5</v>
      </c>
      <c r="N13" s="141">
        <v>1312.5</v>
      </c>
      <c r="O13" s="141">
        <v>1206.6086759353868</v>
      </c>
      <c r="P13" s="141">
        <v>32468.7</v>
      </c>
      <c r="Q13" s="141">
        <v>976.5</v>
      </c>
      <c r="R13" s="141">
        <v>1312.5</v>
      </c>
      <c r="S13" s="141">
        <v>1147.9970315053472</v>
      </c>
      <c r="T13" s="141">
        <v>31372.2</v>
      </c>
      <c r="U13" s="141">
        <v>976.5</v>
      </c>
      <c r="V13" s="141">
        <v>1312.5</v>
      </c>
      <c r="W13" s="141">
        <v>1132.484447308301</v>
      </c>
      <c r="X13" s="158">
        <v>27798.300000000003</v>
      </c>
      <c r="Z13" s="30"/>
    </row>
    <row r="14" spans="1:26" ht="13.5" customHeight="1" x14ac:dyDescent="0.15">
      <c r="B14" s="157"/>
      <c r="C14" s="134">
        <v>12</v>
      </c>
      <c r="D14" s="158"/>
      <c r="E14" s="141">
        <v>2362.5</v>
      </c>
      <c r="F14" s="141">
        <v>2940</v>
      </c>
      <c r="G14" s="141">
        <v>2573.0081485120718</v>
      </c>
      <c r="H14" s="141">
        <v>57018</v>
      </c>
      <c r="I14" s="141">
        <v>651</v>
      </c>
      <c r="J14" s="141">
        <v>787.5</v>
      </c>
      <c r="K14" s="141">
        <v>727.32140866657414</v>
      </c>
      <c r="L14" s="141">
        <v>55936</v>
      </c>
      <c r="M14" s="141">
        <v>1050</v>
      </c>
      <c r="N14" s="141">
        <v>1312.5</v>
      </c>
      <c r="O14" s="141">
        <v>1204.4579756474266</v>
      </c>
      <c r="P14" s="141">
        <v>21120</v>
      </c>
      <c r="Q14" s="141">
        <v>1029</v>
      </c>
      <c r="R14" s="141">
        <v>1312.5</v>
      </c>
      <c r="S14" s="141">
        <v>1175.5262056471763</v>
      </c>
      <c r="T14" s="141">
        <v>24365</v>
      </c>
      <c r="U14" s="141">
        <v>1029</v>
      </c>
      <c r="V14" s="141">
        <v>1312.5</v>
      </c>
      <c r="W14" s="141">
        <v>1165.7435780804867</v>
      </c>
      <c r="X14" s="158">
        <v>17526</v>
      </c>
    </row>
    <row r="15" spans="1:26" ht="13.5" customHeight="1" x14ac:dyDescent="0.15">
      <c r="B15" s="157" t="s">
        <v>163</v>
      </c>
      <c r="C15" s="134">
        <v>1</v>
      </c>
      <c r="D15" s="158" t="s">
        <v>164</v>
      </c>
      <c r="E15" s="141">
        <v>2205</v>
      </c>
      <c r="F15" s="141">
        <v>2730</v>
      </c>
      <c r="G15" s="141">
        <v>2484.7039839322069</v>
      </c>
      <c r="H15" s="141">
        <v>34668</v>
      </c>
      <c r="I15" s="141">
        <v>630</v>
      </c>
      <c r="J15" s="141">
        <v>892.5</v>
      </c>
      <c r="K15" s="141">
        <v>760.50626103033858</v>
      </c>
      <c r="L15" s="141">
        <v>64367</v>
      </c>
      <c r="M15" s="141">
        <v>945</v>
      </c>
      <c r="N15" s="141">
        <v>1260</v>
      </c>
      <c r="O15" s="141">
        <v>1074.9616362562001</v>
      </c>
      <c r="P15" s="141">
        <v>26293</v>
      </c>
      <c r="Q15" s="141">
        <v>945</v>
      </c>
      <c r="R15" s="141">
        <v>1260</v>
      </c>
      <c r="S15" s="141">
        <v>1084.1145114780049</v>
      </c>
      <c r="T15" s="141">
        <v>25322</v>
      </c>
      <c r="U15" s="141">
        <v>945</v>
      </c>
      <c r="V15" s="141">
        <v>1260</v>
      </c>
      <c r="W15" s="141">
        <v>1074.6307455201711</v>
      </c>
      <c r="X15" s="158">
        <v>17919</v>
      </c>
    </row>
    <row r="16" spans="1:26" ht="13.5" customHeight="1" x14ac:dyDescent="0.15">
      <c r="B16" s="157"/>
      <c r="C16" s="134">
        <v>2</v>
      </c>
      <c r="D16" s="158"/>
      <c r="E16" s="141">
        <v>2100</v>
      </c>
      <c r="F16" s="141">
        <v>2835</v>
      </c>
      <c r="G16" s="141">
        <v>2433.4373645696774</v>
      </c>
      <c r="H16" s="141">
        <v>41292.5</v>
      </c>
      <c r="I16" s="141">
        <v>682.5</v>
      </c>
      <c r="J16" s="141">
        <v>892.5</v>
      </c>
      <c r="K16" s="141">
        <v>766.43500177914882</v>
      </c>
      <c r="L16" s="141">
        <v>59791</v>
      </c>
      <c r="M16" s="141">
        <v>1029</v>
      </c>
      <c r="N16" s="141">
        <v>1260</v>
      </c>
      <c r="O16" s="141">
        <v>1138.0515783204289</v>
      </c>
      <c r="P16" s="141">
        <v>27222.600000000002</v>
      </c>
      <c r="Q16" s="141">
        <v>996.97500000000002</v>
      </c>
      <c r="R16" s="141">
        <v>1260</v>
      </c>
      <c r="S16" s="141">
        <v>1122.3411605492979</v>
      </c>
      <c r="T16" s="141">
        <v>29208.300000000003</v>
      </c>
      <c r="U16" s="141">
        <v>997.5</v>
      </c>
      <c r="V16" s="141">
        <v>1260</v>
      </c>
      <c r="W16" s="141">
        <v>1110.5304207402235</v>
      </c>
      <c r="X16" s="158">
        <v>23170.5</v>
      </c>
    </row>
    <row r="17" spans="2:24" ht="13.5" customHeight="1" x14ac:dyDescent="0.15">
      <c r="B17" s="157"/>
      <c r="C17" s="134">
        <v>3</v>
      </c>
      <c r="D17" s="158"/>
      <c r="E17" s="141">
        <v>2100</v>
      </c>
      <c r="F17" s="141">
        <v>2730</v>
      </c>
      <c r="G17" s="141">
        <v>2311.0940407350195</v>
      </c>
      <c r="H17" s="141">
        <v>42361.600000000006</v>
      </c>
      <c r="I17" s="141">
        <v>735</v>
      </c>
      <c r="J17" s="141">
        <v>945</v>
      </c>
      <c r="K17" s="141">
        <v>864.3736348720754</v>
      </c>
      <c r="L17" s="141">
        <v>69218.599999999991</v>
      </c>
      <c r="M17" s="141">
        <v>1029</v>
      </c>
      <c r="N17" s="141">
        <v>1260</v>
      </c>
      <c r="O17" s="141">
        <v>1119.829671536856</v>
      </c>
      <c r="P17" s="141">
        <v>28199.100000000002</v>
      </c>
      <c r="Q17" s="141">
        <v>997.5</v>
      </c>
      <c r="R17" s="141">
        <v>1260</v>
      </c>
      <c r="S17" s="141">
        <v>1107.5365793895264</v>
      </c>
      <c r="T17" s="141">
        <v>24496.799999999999</v>
      </c>
      <c r="U17" s="141">
        <v>997.5</v>
      </c>
      <c r="V17" s="141">
        <v>1260</v>
      </c>
      <c r="W17" s="141">
        <v>1097.6520648851974</v>
      </c>
      <c r="X17" s="158">
        <v>22186.699999999997</v>
      </c>
    </row>
    <row r="18" spans="2:24" ht="13.5" customHeight="1" x14ac:dyDescent="0.15">
      <c r="B18" s="157"/>
      <c r="C18" s="134">
        <v>4</v>
      </c>
      <c r="D18" s="158"/>
      <c r="E18" s="141">
        <v>2100</v>
      </c>
      <c r="F18" s="141">
        <v>2730</v>
      </c>
      <c r="G18" s="141">
        <v>2342.9890569615027</v>
      </c>
      <c r="H18" s="141">
        <v>54146.799999999996</v>
      </c>
      <c r="I18" s="141">
        <v>766.5</v>
      </c>
      <c r="J18" s="141">
        <v>997.5</v>
      </c>
      <c r="K18" s="141">
        <v>899.39033324043464</v>
      </c>
      <c r="L18" s="141">
        <v>88949.4</v>
      </c>
      <c r="M18" s="141">
        <v>997.5</v>
      </c>
      <c r="N18" s="141">
        <v>1365</v>
      </c>
      <c r="O18" s="158">
        <v>1130.1953745672804</v>
      </c>
      <c r="P18" s="141">
        <v>32265.5</v>
      </c>
      <c r="Q18" s="141">
        <v>997.5</v>
      </c>
      <c r="R18" s="141">
        <v>1365</v>
      </c>
      <c r="S18" s="141">
        <v>1115.1545260295261</v>
      </c>
      <c r="T18" s="158">
        <v>25338.400000000001</v>
      </c>
      <c r="U18" s="141">
        <v>997.5</v>
      </c>
      <c r="V18" s="141">
        <v>1365</v>
      </c>
      <c r="W18" s="141">
        <v>1103.7082367297132</v>
      </c>
      <c r="X18" s="158">
        <v>23041</v>
      </c>
    </row>
    <row r="19" spans="2:24" ht="13.5" customHeight="1" x14ac:dyDescent="0.15">
      <c r="B19" s="157"/>
      <c r="C19" s="134">
        <v>5</v>
      </c>
      <c r="D19" s="158"/>
      <c r="E19" s="158">
        <v>2100</v>
      </c>
      <c r="F19" s="141">
        <v>2625</v>
      </c>
      <c r="G19" s="141">
        <v>2272.806617864966</v>
      </c>
      <c r="H19" s="141">
        <v>60153.5</v>
      </c>
      <c r="I19" s="141">
        <v>787.5</v>
      </c>
      <c r="J19" s="141">
        <v>1029</v>
      </c>
      <c r="K19" s="141">
        <v>912.40845016855394</v>
      </c>
      <c r="L19" s="141">
        <v>115832.79999999999</v>
      </c>
      <c r="M19" s="141">
        <v>1050</v>
      </c>
      <c r="N19" s="141">
        <v>1312.5</v>
      </c>
      <c r="O19" s="141">
        <v>1139.1205834018078</v>
      </c>
      <c r="P19" s="141">
        <v>31913.3</v>
      </c>
      <c r="Q19" s="141">
        <v>1050</v>
      </c>
      <c r="R19" s="141">
        <v>1312.5</v>
      </c>
      <c r="S19" s="141">
        <v>1130.2519868119975</v>
      </c>
      <c r="T19" s="141">
        <v>31365.5</v>
      </c>
      <c r="U19" s="141">
        <v>1050</v>
      </c>
      <c r="V19" s="141">
        <v>1312.5</v>
      </c>
      <c r="W19" s="141">
        <v>1117.408440929632</v>
      </c>
      <c r="X19" s="141">
        <v>24442.400000000001</v>
      </c>
    </row>
    <row r="20" spans="2:24" ht="13.5" customHeight="1" x14ac:dyDescent="0.15">
      <c r="B20" s="157"/>
      <c r="C20" s="134">
        <v>6</v>
      </c>
      <c r="D20" s="158"/>
      <c r="E20" s="141">
        <v>2100</v>
      </c>
      <c r="F20" s="141">
        <v>2520</v>
      </c>
      <c r="G20" s="141">
        <v>2256.7204762973697</v>
      </c>
      <c r="H20" s="141">
        <v>32883.5</v>
      </c>
      <c r="I20" s="141">
        <v>787.5</v>
      </c>
      <c r="J20" s="141">
        <v>997.5</v>
      </c>
      <c r="K20" s="141">
        <v>882.22771354636518</v>
      </c>
      <c r="L20" s="141">
        <v>52357</v>
      </c>
      <c r="M20" s="141">
        <v>997.5</v>
      </c>
      <c r="N20" s="141">
        <v>1260</v>
      </c>
      <c r="O20" s="141">
        <v>1070.2294099860153</v>
      </c>
      <c r="P20" s="141">
        <v>16312.8</v>
      </c>
      <c r="Q20" s="141">
        <v>997.5</v>
      </c>
      <c r="R20" s="141">
        <v>1260</v>
      </c>
      <c r="S20" s="141">
        <v>1121.5149999379398</v>
      </c>
      <c r="T20" s="158">
        <v>15689.8</v>
      </c>
      <c r="U20" s="141">
        <v>997.5</v>
      </c>
      <c r="V20" s="141">
        <v>1260</v>
      </c>
      <c r="W20" s="141">
        <v>1102.5315156634736</v>
      </c>
      <c r="X20" s="158">
        <v>15713.500000000002</v>
      </c>
    </row>
    <row r="21" spans="2:24" ht="13.5" customHeight="1" x14ac:dyDescent="0.15">
      <c r="B21" s="157"/>
      <c r="C21" s="134">
        <v>7</v>
      </c>
      <c r="D21" s="158"/>
      <c r="E21" s="141">
        <v>1995</v>
      </c>
      <c r="F21" s="141">
        <v>2520</v>
      </c>
      <c r="G21" s="141">
        <v>2212.5990050381824</v>
      </c>
      <c r="H21" s="141">
        <v>37652.700000000004</v>
      </c>
      <c r="I21" s="141">
        <v>787.5</v>
      </c>
      <c r="J21" s="141">
        <v>997.5</v>
      </c>
      <c r="K21" s="141">
        <v>878.48591302826139</v>
      </c>
      <c r="L21" s="141">
        <v>67205.2</v>
      </c>
      <c r="M21" s="141">
        <v>997.5</v>
      </c>
      <c r="N21" s="141">
        <v>1260</v>
      </c>
      <c r="O21" s="141">
        <v>1064.4796950127272</v>
      </c>
      <c r="P21" s="141">
        <v>18036</v>
      </c>
      <c r="Q21" s="141">
        <v>997.5</v>
      </c>
      <c r="R21" s="141">
        <v>1260</v>
      </c>
      <c r="S21" s="141">
        <v>1123.4658645912855</v>
      </c>
      <c r="T21" s="141">
        <v>16681.5</v>
      </c>
      <c r="U21" s="141">
        <v>997.5</v>
      </c>
      <c r="V21" s="141">
        <v>1260</v>
      </c>
      <c r="W21" s="141">
        <v>1081.881639738283</v>
      </c>
      <c r="X21" s="158">
        <v>14239.1</v>
      </c>
    </row>
    <row r="22" spans="2:24" ht="13.5" customHeight="1" x14ac:dyDescent="0.15">
      <c r="B22" s="157"/>
      <c r="C22" s="134">
        <v>8</v>
      </c>
      <c r="D22" s="158"/>
      <c r="E22" s="141">
        <v>1890</v>
      </c>
      <c r="F22" s="141">
        <v>2520</v>
      </c>
      <c r="G22" s="141">
        <v>2208.3185201703245</v>
      </c>
      <c r="H22" s="141">
        <v>49229.3</v>
      </c>
      <c r="I22" s="141">
        <v>682.5</v>
      </c>
      <c r="J22" s="141">
        <v>997.5</v>
      </c>
      <c r="K22" s="141">
        <v>880.26197354246278</v>
      </c>
      <c r="L22" s="141">
        <v>101409.59999999999</v>
      </c>
      <c r="M22" s="141">
        <v>892.5</v>
      </c>
      <c r="N22" s="141">
        <v>1281</v>
      </c>
      <c r="O22" s="141">
        <v>1043.9944637529604</v>
      </c>
      <c r="P22" s="141">
        <v>21027.9</v>
      </c>
      <c r="Q22" s="141">
        <v>924</v>
      </c>
      <c r="R22" s="141">
        <v>1260</v>
      </c>
      <c r="S22" s="141">
        <v>1095.3279776073352</v>
      </c>
      <c r="T22" s="141">
        <v>18039.7</v>
      </c>
      <c r="U22" s="158">
        <v>924</v>
      </c>
      <c r="V22" s="141">
        <v>1260</v>
      </c>
      <c r="W22" s="141">
        <v>1030.788985668026</v>
      </c>
      <c r="X22" s="158">
        <v>21236</v>
      </c>
    </row>
    <row r="23" spans="2:24" ht="13.5" customHeight="1" x14ac:dyDescent="0.15">
      <c r="B23" s="133"/>
      <c r="C23" s="160">
        <v>9</v>
      </c>
      <c r="D23" s="135"/>
      <c r="E23" s="142">
        <v>1890</v>
      </c>
      <c r="F23" s="142">
        <v>2520</v>
      </c>
      <c r="G23" s="142">
        <v>2166.8638440064292</v>
      </c>
      <c r="H23" s="142">
        <v>34196.6</v>
      </c>
      <c r="I23" s="142">
        <v>630</v>
      </c>
      <c r="J23" s="142">
        <v>909.30000000000007</v>
      </c>
      <c r="K23" s="142">
        <v>790.53739861820372</v>
      </c>
      <c r="L23" s="142">
        <v>54668.900000000009</v>
      </c>
      <c r="M23" s="142">
        <v>924</v>
      </c>
      <c r="N23" s="142">
        <v>1260</v>
      </c>
      <c r="O23" s="142">
        <v>1027.6032566667498</v>
      </c>
      <c r="P23" s="142">
        <v>21850.3</v>
      </c>
      <c r="Q23" s="142">
        <v>924</v>
      </c>
      <c r="R23" s="142">
        <v>1260</v>
      </c>
      <c r="S23" s="142">
        <v>1068.6278126651346</v>
      </c>
      <c r="T23" s="142">
        <v>20836.599999999999</v>
      </c>
      <c r="U23" s="142">
        <v>924</v>
      </c>
      <c r="V23" s="142">
        <v>1312.5</v>
      </c>
      <c r="W23" s="142">
        <v>1009.5245375324877</v>
      </c>
      <c r="X23" s="135">
        <v>20186.7</v>
      </c>
    </row>
    <row r="24" spans="2:24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spans="2:24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2:24" ht="13.5" customHeight="1" x14ac:dyDescent="0.15">
      <c r="B26" s="139" t="s">
        <v>45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2:24" ht="13.5" customHeight="1" x14ac:dyDescent="0.15">
      <c r="B27" s="165">
        <v>40792</v>
      </c>
      <c r="C27" s="166"/>
      <c r="D27" s="153">
        <v>40798</v>
      </c>
      <c r="E27" s="145">
        <v>1890</v>
      </c>
      <c r="F27" s="145">
        <v>2520</v>
      </c>
      <c r="G27" s="145">
        <v>2134.4382340843654</v>
      </c>
      <c r="H27" s="145">
        <v>5036</v>
      </c>
      <c r="I27" s="145">
        <v>682.5</v>
      </c>
      <c r="J27" s="145">
        <v>892.5</v>
      </c>
      <c r="K27" s="145">
        <v>826.48695652173922</v>
      </c>
      <c r="L27" s="145">
        <v>12575.3</v>
      </c>
      <c r="M27" s="145">
        <v>924</v>
      </c>
      <c r="N27" s="145">
        <v>1260</v>
      </c>
      <c r="O27" s="145">
        <v>1008.6885361908609</v>
      </c>
      <c r="P27" s="145">
        <v>5887.7</v>
      </c>
      <c r="Q27" s="145">
        <v>924</v>
      </c>
      <c r="R27" s="145">
        <v>1260</v>
      </c>
      <c r="S27" s="145">
        <v>1062.5084859687452</v>
      </c>
      <c r="T27" s="145">
        <v>5080.3999999999996</v>
      </c>
      <c r="U27" s="145">
        <v>924</v>
      </c>
      <c r="V27" s="145">
        <v>1260</v>
      </c>
      <c r="W27" s="145">
        <v>1006.4664452988468</v>
      </c>
      <c r="X27" s="145">
        <v>3472.8</v>
      </c>
    </row>
    <row r="28" spans="2:24" ht="13.5" customHeight="1" x14ac:dyDescent="0.15">
      <c r="B28" s="167" t="s">
        <v>46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2:24" ht="13.5" customHeight="1" x14ac:dyDescent="0.15">
      <c r="B29" s="165">
        <v>40799</v>
      </c>
      <c r="C29" s="166"/>
      <c r="D29" s="153">
        <v>40802</v>
      </c>
      <c r="E29" s="144">
        <v>1890</v>
      </c>
      <c r="F29" s="144">
        <v>2467.5</v>
      </c>
      <c r="G29" s="144">
        <v>2121.249324490298</v>
      </c>
      <c r="H29" s="145">
        <v>5378.5</v>
      </c>
      <c r="I29" s="144">
        <v>682.5</v>
      </c>
      <c r="J29" s="144">
        <v>909.30000000000007</v>
      </c>
      <c r="K29" s="144">
        <v>786.12998691955477</v>
      </c>
      <c r="L29" s="145">
        <v>8108.1</v>
      </c>
      <c r="M29" s="144">
        <v>945</v>
      </c>
      <c r="N29" s="144">
        <v>1260</v>
      </c>
      <c r="O29" s="144">
        <v>1037.5449988176877</v>
      </c>
      <c r="P29" s="145">
        <v>4253.2</v>
      </c>
      <c r="Q29" s="144">
        <v>945</v>
      </c>
      <c r="R29" s="144">
        <v>1260</v>
      </c>
      <c r="S29" s="144">
        <v>1119.6225273390037</v>
      </c>
      <c r="T29" s="145">
        <v>4881.1000000000004</v>
      </c>
      <c r="U29" s="144">
        <v>945</v>
      </c>
      <c r="V29" s="144">
        <v>1312.5</v>
      </c>
      <c r="W29" s="144">
        <v>1086.8300596718057</v>
      </c>
      <c r="X29" s="145">
        <v>4519</v>
      </c>
    </row>
    <row r="30" spans="2:24" ht="13.5" customHeight="1" x14ac:dyDescent="0.15">
      <c r="B30" s="167" t="s">
        <v>47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2:24" ht="13.5" customHeight="1" x14ac:dyDescent="0.15">
      <c r="B31" s="165">
        <v>40806</v>
      </c>
      <c r="C31" s="166"/>
      <c r="D31" s="153">
        <v>40812</v>
      </c>
      <c r="E31" s="144">
        <v>1942.5</v>
      </c>
      <c r="F31" s="144">
        <v>2468.5500000000002</v>
      </c>
      <c r="G31" s="144">
        <v>2211.6935377875134</v>
      </c>
      <c r="H31" s="145">
        <v>13515.3</v>
      </c>
      <c r="I31" s="144">
        <v>630</v>
      </c>
      <c r="J31" s="144">
        <v>909.30000000000007</v>
      </c>
      <c r="K31" s="144">
        <v>785.47413836478006</v>
      </c>
      <c r="L31" s="145">
        <v>23189.8</v>
      </c>
      <c r="M31" s="144">
        <v>945</v>
      </c>
      <c r="N31" s="144">
        <v>1155</v>
      </c>
      <c r="O31" s="144">
        <v>1044.05949586932</v>
      </c>
      <c r="P31" s="145">
        <v>6840.4</v>
      </c>
      <c r="Q31" s="144">
        <v>945</v>
      </c>
      <c r="R31" s="144">
        <v>1155</v>
      </c>
      <c r="S31" s="144">
        <v>1052.6430830553268</v>
      </c>
      <c r="T31" s="145">
        <v>6462.4</v>
      </c>
      <c r="U31" s="144">
        <v>952.875</v>
      </c>
      <c r="V31" s="144">
        <v>1155</v>
      </c>
      <c r="W31" s="144">
        <v>1054.5794180545658</v>
      </c>
      <c r="X31" s="145">
        <v>6536.3</v>
      </c>
    </row>
    <row r="32" spans="2:24" ht="13.5" customHeight="1" x14ac:dyDescent="0.15">
      <c r="B32" s="167" t="s">
        <v>48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2:24" ht="13.5" customHeight="1" x14ac:dyDescent="0.15">
      <c r="B33" s="165">
        <v>40813</v>
      </c>
      <c r="C33" s="166"/>
      <c r="D33" s="153">
        <v>40819</v>
      </c>
      <c r="E33" s="145">
        <v>1942.5</v>
      </c>
      <c r="F33" s="145">
        <v>2520</v>
      </c>
      <c r="G33" s="145">
        <v>2150.0897047585968</v>
      </c>
      <c r="H33" s="145">
        <v>10266.799999999999</v>
      </c>
      <c r="I33" s="145">
        <v>630</v>
      </c>
      <c r="J33" s="145">
        <v>840</v>
      </c>
      <c r="K33" s="145">
        <v>737.63470336346654</v>
      </c>
      <c r="L33" s="145">
        <v>10795.7</v>
      </c>
      <c r="M33" s="145">
        <v>945</v>
      </c>
      <c r="N33" s="145">
        <v>1155</v>
      </c>
      <c r="O33" s="145">
        <v>1015.3628915978503</v>
      </c>
      <c r="P33" s="145">
        <v>4869</v>
      </c>
      <c r="Q33" s="145">
        <v>945</v>
      </c>
      <c r="R33" s="145">
        <v>1155</v>
      </c>
      <c r="S33" s="145">
        <v>1039.8811165928305</v>
      </c>
      <c r="T33" s="145">
        <v>4412.7</v>
      </c>
      <c r="U33" s="145">
        <v>945</v>
      </c>
      <c r="V33" s="145">
        <v>1155</v>
      </c>
      <c r="W33" s="145">
        <v>973.95664018161176</v>
      </c>
      <c r="X33" s="145">
        <v>5658.6</v>
      </c>
    </row>
    <row r="34" spans="2:24" ht="13.5" customHeight="1" x14ac:dyDescent="0.15">
      <c r="B34" s="167" t="s">
        <v>49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2:24" ht="13.5" customHeight="1" x14ac:dyDescent="0.15">
      <c r="B35" s="169"/>
      <c r="C35" s="170"/>
      <c r="D35" s="156"/>
      <c r="E35" s="150"/>
      <c r="F35" s="150"/>
      <c r="G35" s="150"/>
      <c r="H35" s="150"/>
      <c r="I35" s="150"/>
      <c r="J35" s="218"/>
      <c r="K35" s="219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7"/>
      <c r="C1" s="107"/>
      <c r="D1" s="107"/>
    </row>
    <row r="2" spans="1:28" ht="12.75" customHeight="1" x14ac:dyDescent="0.15">
      <c r="B2" s="19" t="str">
        <f>近乳22!B2</f>
        <v>(3)乳牛チルド「2」の品目別価格　（つづき）</v>
      </c>
      <c r="C2" s="104"/>
      <c r="D2" s="104"/>
    </row>
    <row r="3" spans="1:28" ht="12.75" customHeight="1" x14ac:dyDescent="0.15">
      <c r="B3" s="104"/>
      <c r="C3" s="104"/>
      <c r="D3" s="104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94</v>
      </c>
      <c r="F5" s="71"/>
      <c r="G5" s="71"/>
      <c r="H5" s="61"/>
      <c r="I5" s="70" t="s">
        <v>95</v>
      </c>
      <c r="J5" s="71"/>
      <c r="K5" s="71"/>
      <c r="L5" s="61"/>
      <c r="M5" s="70" t="s">
        <v>97</v>
      </c>
      <c r="N5" s="71"/>
      <c r="O5" s="71"/>
      <c r="P5" s="61"/>
      <c r="R5" s="30"/>
    </row>
    <row r="6" spans="1:28" ht="13.5" customHeight="1" x14ac:dyDescent="0.15">
      <c r="B6" s="44" t="s">
        <v>84</v>
      </c>
      <c r="C6" s="45"/>
      <c r="D6" s="111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R7" s="30"/>
    </row>
    <row r="8" spans="1:28" ht="13.5" customHeight="1" x14ac:dyDescent="0.15">
      <c r="B8" s="31" t="s">
        <v>58</v>
      </c>
      <c r="C8" s="100">
        <v>20</v>
      </c>
      <c r="D8" s="19" t="s">
        <v>59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134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0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134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1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134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7" t="s">
        <v>169</v>
      </c>
      <c r="C11" s="134">
        <v>9</v>
      </c>
      <c r="D11" s="158" t="s">
        <v>164</v>
      </c>
      <c r="E11" s="141">
        <v>945</v>
      </c>
      <c r="F11" s="141">
        <v>1155</v>
      </c>
      <c r="G11" s="141">
        <v>1028</v>
      </c>
      <c r="H11" s="141">
        <v>25282</v>
      </c>
      <c r="I11" s="141">
        <v>788</v>
      </c>
      <c r="J11" s="141">
        <v>945</v>
      </c>
      <c r="K11" s="141">
        <v>882</v>
      </c>
      <c r="L11" s="141">
        <v>26094</v>
      </c>
      <c r="M11" s="141">
        <v>1208</v>
      </c>
      <c r="N11" s="141">
        <v>1575</v>
      </c>
      <c r="O11" s="141">
        <v>1413</v>
      </c>
      <c r="P11" s="141">
        <v>48353</v>
      </c>
      <c r="R11" s="30"/>
    </row>
    <row r="12" spans="1:28" ht="13.5" customHeight="1" x14ac:dyDescent="0.15">
      <c r="B12" s="157"/>
      <c r="C12" s="134">
        <v>10</v>
      </c>
      <c r="D12" s="134"/>
      <c r="E12" s="186">
        <v>945</v>
      </c>
      <c r="F12" s="186">
        <v>1257.0600000000002</v>
      </c>
      <c r="G12" s="186">
        <v>1012.9634051708933</v>
      </c>
      <c r="H12" s="186">
        <v>24237.300000000003</v>
      </c>
      <c r="I12" s="186">
        <v>840</v>
      </c>
      <c r="J12" s="186">
        <v>997.5</v>
      </c>
      <c r="K12" s="186">
        <v>905.96402551292272</v>
      </c>
      <c r="L12" s="141">
        <v>33558.300000000003</v>
      </c>
      <c r="M12" s="141">
        <v>1207.5</v>
      </c>
      <c r="N12" s="141">
        <v>1564.5</v>
      </c>
      <c r="O12" s="141">
        <v>1418.3540168290526</v>
      </c>
      <c r="P12" s="141">
        <v>51576.900000000009</v>
      </c>
      <c r="R12" s="30"/>
    </row>
    <row r="13" spans="1:28" ht="13.5" customHeight="1" x14ac:dyDescent="0.15">
      <c r="B13" s="157"/>
      <c r="C13" s="134">
        <v>11</v>
      </c>
      <c r="D13" s="158"/>
      <c r="E13" s="141">
        <v>945</v>
      </c>
      <c r="F13" s="141">
        <v>1260</v>
      </c>
      <c r="G13" s="141">
        <v>1066.6421481395887</v>
      </c>
      <c r="H13" s="158">
        <v>33339.4</v>
      </c>
      <c r="I13" s="141">
        <v>892.5</v>
      </c>
      <c r="J13" s="141">
        <v>1050</v>
      </c>
      <c r="K13" s="141">
        <v>945.04782946199293</v>
      </c>
      <c r="L13" s="141">
        <v>43810.100000000006</v>
      </c>
      <c r="M13" s="141">
        <v>1207.5</v>
      </c>
      <c r="N13" s="141">
        <v>1480.3950000000002</v>
      </c>
      <c r="O13" s="141">
        <v>1393.5105441565174</v>
      </c>
      <c r="P13" s="158">
        <v>62191.6</v>
      </c>
      <c r="R13" s="30"/>
    </row>
    <row r="14" spans="1:28" ht="13.5" customHeight="1" x14ac:dyDescent="0.15">
      <c r="B14" s="157"/>
      <c r="C14" s="134">
        <v>12</v>
      </c>
      <c r="D14" s="158"/>
      <c r="E14" s="141">
        <v>997.5</v>
      </c>
      <c r="F14" s="141">
        <v>1260</v>
      </c>
      <c r="G14" s="141">
        <v>1066.5209016393444</v>
      </c>
      <c r="H14" s="141">
        <v>24563</v>
      </c>
      <c r="I14" s="141">
        <v>924</v>
      </c>
      <c r="J14" s="141">
        <v>1030.47</v>
      </c>
      <c r="K14" s="141">
        <v>962.14084979600591</v>
      </c>
      <c r="L14" s="141">
        <v>20883</v>
      </c>
      <c r="M14" s="141">
        <v>1312.5</v>
      </c>
      <c r="N14" s="141">
        <v>1479.5550000000001</v>
      </c>
      <c r="O14" s="141">
        <v>1435.5608988703607</v>
      </c>
      <c r="P14" s="158">
        <v>51043</v>
      </c>
    </row>
    <row r="15" spans="1:28" ht="13.5" customHeight="1" x14ac:dyDescent="0.15">
      <c r="B15" s="157" t="s">
        <v>163</v>
      </c>
      <c r="C15" s="134">
        <v>1</v>
      </c>
      <c r="D15" s="158" t="s">
        <v>164</v>
      </c>
      <c r="E15" s="141">
        <v>945</v>
      </c>
      <c r="F15" s="141">
        <v>1155</v>
      </c>
      <c r="G15" s="141">
        <v>1012.1832328499263</v>
      </c>
      <c r="H15" s="141">
        <v>23198</v>
      </c>
      <c r="I15" s="141">
        <v>840</v>
      </c>
      <c r="J15" s="141">
        <v>997.5</v>
      </c>
      <c r="K15" s="141">
        <v>898.14734098662905</v>
      </c>
      <c r="L15" s="141">
        <v>33665</v>
      </c>
      <c r="M15" s="141">
        <v>1207.5</v>
      </c>
      <c r="N15" s="141">
        <v>1571.325</v>
      </c>
      <c r="O15" s="141">
        <v>1383.5244951382631</v>
      </c>
      <c r="P15" s="158">
        <v>61528</v>
      </c>
    </row>
    <row r="16" spans="1:28" ht="13.5" customHeight="1" x14ac:dyDescent="0.15">
      <c r="B16" s="157"/>
      <c r="C16" s="134">
        <v>2</v>
      </c>
      <c r="D16" s="158"/>
      <c r="E16" s="141">
        <v>945</v>
      </c>
      <c r="F16" s="141">
        <v>1212.75</v>
      </c>
      <c r="G16" s="141">
        <v>1052.7438616519355</v>
      </c>
      <c r="H16" s="141">
        <v>24298.6</v>
      </c>
      <c r="I16" s="141">
        <v>840</v>
      </c>
      <c r="J16" s="141">
        <v>1018.5</v>
      </c>
      <c r="K16" s="141">
        <v>917.10102070425171</v>
      </c>
      <c r="L16" s="141">
        <v>36428.100000000006</v>
      </c>
      <c r="M16" s="141">
        <v>1207.5</v>
      </c>
      <c r="N16" s="141">
        <v>1478.4</v>
      </c>
      <c r="O16" s="141">
        <v>1386.2958271092957</v>
      </c>
      <c r="P16" s="158">
        <v>55413.099999999991</v>
      </c>
    </row>
    <row r="17" spans="2:16" ht="13.5" customHeight="1" x14ac:dyDescent="0.15">
      <c r="B17" s="157"/>
      <c r="C17" s="134">
        <v>3</v>
      </c>
      <c r="D17" s="158"/>
      <c r="E17" s="141">
        <v>945</v>
      </c>
      <c r="F17" s="141">
        <v>1155</v>
      </c>
      <c r="G17" s="141">
        <v>1040.8696486373603</v>
      </c>
      <c r="H17" s="141">
        <v>29301.000000000004</v>
      </c>
      <c r="I17" s="141">
        <v>840</v>
      </c>
      <c r="J17" s="141">
        <v>1050</v>
      </c>
      <c r="K17" s="141">
        <v>930.51407284768254</v>
      </c>
      <c r="L17" s="141">
        <v>32241.1</v>
      </c>
      <c r="M17" s="141">
        <v>1197</v>
      </c>
      <c r="N17" s="141">
        <v>1478.4</v>
      </c>
      <c r="O17" s="141">
        <v>1381.4037602579135</v>
      </c>
      <c r="P17" s="158">
        <v>60036.3</v>
      </c>
    </row>
    <row r="18" spans="2:16" ht="13.5" customHeight="1" x14ac:dyDescent="0.15">
      <c r="B18" s="157"/>
      <c r="C18" s="134">
        <v>4</v>
      </c>
      <c r="D18" s="158"/>
      <c r="E18" s="141">
        <v>976.5</v>
      </c>
      <c r="F18" s="141">
        <v>1365</v>
      </c>
      <c r="G18" s="141">
        <v>1088.3011502265601</v>
      </c>
      <c r="H18" s="141">
        <v>26469.5</v>
      </c>
      <c r="I18" s="141">
        <v>787.5</v>
      </c>
      <c r="J18" s="141">
        <v>1023.75</v>
      </c>
      <c r="K18" s="141">
        <v>902.47631946911019</v>
      </c>
      <c r="L18" s="141">
        <v>29703.7</v>
      </c>
      <c r="M18" s="141">
        <v>1050</v>
      </c>
      <c r="N18" s="141">
        <v>1720.95</v>
      </c>
      <c r="O18" s="141">
        <v>1372.0810611158613</v>
      </c>
      <c r="P18" s="158">
        <v>70854.399999999994</v>
      </c>
    </row>
    <row r="19" spans="2:16" ht="13.5" customHeight="1" x14ac:dyDescent="0.15">
      <c r="B19" s="157"/>
      <c r="C19" s="134">
        <v>5</v>
      </c>
      <c r="D19" s="158"/>
      <c r="E19" s="141">
        <v>976.5</v>
      </c>
      <c r="F19" s="141">
        <v>1260</v>
      </c>
      <c r="G19" s="141">
        <v>1058.3031485646247</v>
      </c>
      <c r="H19" s="141">
        <v>32688.5</v>
      </c>
      <c r="I19" s="141">
        <v>787.5</v>
      </c>
      <c r="J19" s="141">
        <v>997.5</v>
      </c>
      <c r="K19" s="141">
        <v>880.02008041098998</v>
      </c>
      <c r="L19" s="141">
        <v>35217.9</v>
      </c>
      <c r="M19" s="141">
        <v>1155</v>
      </c>
      <c r="N19" s="141">
        <v>1478.4</v>
      </c>
      <c r="O19" s="141">
        <v>1357.2351752168152</v>
      </c>
      <c r="P19" s="158">
        <v>83527.900000000009</v>
      </c>
    </row>
    <row r="20" spans="2:16" ht="13.5" customHeight="1" x14ac:dyDescent="0.15">
      <c r="B20" s="157"/>
      <c r="C20" s="134">
        <v>6</v>
      </c>
      <c r="D20" s="158"/>
      <c r="E20" s="141">
        <v>934.5</v>
      </c>
      <c r="F20" s="141">
        <v>1207.5</v>
      </c>
      <c r="G20" s="158">
        <v>1057.086378132487</v>
      </c>
      <c r="H20" s="141">
        <v>21926.7</v>
      </c>
      <c r="I20" s="141">
        <v>787.5</v>
      </c>
      <c r="J20" s="141">
        <v>945</v>
      </c>
      <c r="K20" s="141">
        <v>870.95176160313781</v>
      </c>
      <c r="L20" s="141">
        <v>20462.2</v>
      </c>
      <c r="M20" s="141">
        <v>1050</v>
      </c>
      <c r="N20" s="141">
        <v>1392.825</v>
      </c>
      <c r="O20" s="141">
        <v>1244.0541694826795</v>
      </c>
      <c r="P20" s="158">
        <v>51452.6</v>
      </c>
    </row>
    <row r="21" spans="2:16" ht="13.5" customHeight="1" x14ac:dyDescent="0.15">
      <c r="B21" s="157"/>
      <c r="C21" s="134">
        <v>7</v>
      </c>
      <c r="D21" s="158"/>
      <c r="E21" s="141">
        <v>903</v>
      </c>
      <c r="F21" s="141">
        <v>1207.5</v>
      </c>
      <c r="G21" s="158">
        <v>1035.3880639261454</v>
      </c>
      <c r="H21" s="141">
        <v>20256.899999999998</v>
      </c>
      <c r="I21" s="141">
        <v>787.5</v>
      </c>
      <c r="J21" s="141">
        <v>924</v>
      </c>
      <c r="K21" s="141">
        <v>834.10437085493118</v>
      </c>
      <c r="L21" s="141">
        <v>25345.8</v>
      </c>
      <c r="M21" s="141">
        <v>1050</v>
      </c>
      <c r="N21" s="141">
        <v>1323.3150000000001</v>
      </c>
      <c r="O21" s="141">
        <v>1224.3580858093228</v>
      </c>
      <c r="P21" s="158">
        <v>72284.099999999991</v>
      </c>
    </row>
    <row r="22" spans="2:16" ht="13.5" customHeight="1" x14ac:dyDescent="0.15">
      <c r="B22" s="157"/>
      <c r="C22" s="134">
        <v>8</v>
      </c>
      <c r="D22" s="158"/>
      <c r="E22" s="158">
        <v>819</v>
      </c>
      <c r="F22" s="141">
        <v>1155</v>
      </c>
      <c r="G22" s="141">
        <v>1004.9400488051533</v>
      </c>
      <c r="H22" s="141">
        <v>28156.800000000003</v>
      </c>
      <c r="I22" s="141">
        <v>787.5</v>
      </c>
      <c r="J22" s="141">
        <v>945</v>
      </c>
      <c r="K22" s="141">
        <v>871.75901506996809</v>
      </c>
      <c r="L22" s="141">
        <v>22808.1</v>
      </c>
      <c r="M22" s="141">
        <v>972.30000000000007</v>
      </c>
      <c r="N22" s="141">
        <v>1400.0700000000002</v>
      </c>
      <c r="O22" s="141">
        <v>1122.8536424820638</v>
      </c>
      <c r="P22" s="158">
        <v>69571.199999999997</v>
      </c>
    </row>
    <row r="23" spans="2:16" ht="13.5" customHeight="1" x14ac:dyDescent="0.15">
      <c r="B23" s="133"/>
      <c r="C23" s="160">
        <v>9</v>
      </c>
      <c r="D23" s="135"/>
      <c r="E23" s="142">
        <v>840</v>
      </c>
      <c r="F23" s="142">
        <v>1162.3500000000001</v>
      </c>
      <c r="G23" s="142">
        <v>973.92034563566074</v>
      </c>
      <c r="H23" s="142">
        <v>28910</v>
      </c>
      <c r="I23" s="142">
        <v>787.5</v>
      </c>
      <c r="J23" s="142">
        <v>997.5</v>
      </c>
      <c r="K23" s="142">
        <v>896.17149358709162</v>
      </c>
      <c r="L23" s="142">
        <v>24902.899999999998</v>
      </c>
      <c r="M23" s="142">
        <v>966</v>
      </c>
      <c r="N23" s="142">
        <v>1392.405</v>
      </c>
      <c r="O23" s="142">
        <v>1201.6432398652134</v>
      </c>
      <c r="P23" s="135">
        <v>63732.600000000006</v>
      </c>
    </row>
    <row r="24" spans="2:16" ht="13.5" customHeight="1" x14ac:dyDescent="0.15">
      <c r="B24" s="139"/>
      <c r="C24" s="137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</row>
    <row r="25" spans="2:16" ht="13.5" customHeight="1" x14ac:dyDescent="0.15">
      <c r="B25" s="136"/>
      <c r="C25" s="137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6" spans="2:16" ht="13.5" customHeight="1" x14ac:dyDescent="0.15">
      <c r="B26" s="139" t="s">
        <v>45</v>
      </c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</row>
    <row r="27" spans="2:16" ht="13.5" customHeight="1" x14ac:dyDescent="0.15">
      <c r="B27" s="165">
        <v>40792</v>
      </c>
      <c r="C27" s="166"/>
      <c r="D27" s="153">
        <v>40798</v>
      </c>
      <c r="E27" s="145">
        <v>840</v>
      </c>
      <c r="F27" s="145">
        <v>1155</v>
      </c>
      <c r="G27" s="145">
        <v>987.29843862000166</v>
      </c>
      <c r="H27" s="145">
        <v>7942.5</v>
      </c>
      <c r="I27" s="145">
        <v>787.5</v>
      </c>
      <c r="J27" s="145">
        <v>945</v>
      </c>
      <c r="K27" s="145">
        <v>877.97245802678776</v>
      </c>
      <c r="L27" s="145">
        <v>3915.3</v>
      </c>
      <c r="M27" s="145">
        <v>1029</v>
      </c>
      <c r="N27" s="145">
        <v>1392.405</v>
      </c>
      <c r="O27" s="145">
        <v>1139.9195707762558</v>
      </c>
      <c r="P27" s="145">
        <v>10965.8</v>
      </c>
    </row>
    <row r="28" spans="2:16" ht="13.5" customHeight="1" x14ac:dyDescent="0.15">
      <c r="B28" s="167" t="s">
        <v>46</v>
      </c>
      <c r="C28" s="168"/>
      <c r="D28" s="153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</row>
    <row r="29" spans="2:16" ht="13.5" customHeight="1" x14ac:dyDescent="0.15">
      <c r="B29" s="165">
        <v>40799</v>
      </c>
      <c r="C29" s="166"/>
      <c r="D29" s="153">
        <v>40802</v>
      </c>
      <c r="E29" s="145">
        <v>892.5</v>
      </c>
      <c r="F29" s="145">
        <v>1162.3500000000001</v>
      </c>
      <c r="G29" s="145">
        <v>998.47474657656119</v>
      </c>
      <c r="H29" s="145">
        <v>7534.5</v>
      </c>
      <c r="I29" s="145">
        <v>787.5</v>
      </c>
      <c r="J29" s="145">
        <v>945</v>
      </c>
      <c r="K29" s="145">
        <v>883.88158426798861</v>
      </c>
      <c r="L29" s="145">
        <v>5343.5</v>
      </c>
      <c r="M29" s="145">
        <v>966</v>
      </c>
      <c r="N29" s="145">
        <v>1344</v>
      </c>
      <c r="O29" s="145">
        <v>1213.20011072587</v>
      </c>
      <c r="P29" s="145">
        <v>11162.9</v>
      </c>
    </row>
    <row r="30" spans="2:16" ht="13.5" customHeight="1" x14ac:dyDescent="0.15">
      <c r="B30" s="167" t="s">
        <v>47</v>
      </c>
      <c r="C30" s="168"/>
      <c r="D30" s="153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  <row r="31" spans="2:16" ht="13.5" customHeight="1" x14ac:dyDescent="0.15">
      <c r="B31" s="165">
        <v>40806</v>
      </c>
      <c r="C31" s="166"/>
      <c r="D31" s="153">
        <v>40812</v>
      </c>
      <c r="E31" s="145">
        <v>892.5</v>
      </c>
      <c r="F31" s="145">
        <v>1050</v>
      </c>
      <c r="G31" s="145">
        <v>988.26621371216811</v>
      </c>
      <c r="H31" s="145">
        <v>7298.9</v>
      </c>
      <c r="I31" s="145">
        <v>840</v>
      </c>
      <c r="J31" s="145">
        <v>997.5</v>
      </c>
      <c r="K31" s="145">
        <v>898.90473390422915</v>
      </c>
      <c r="L31" s="145">
        <v>7385.3</v>
      </c>
      <c r="M31" s="145">
        <v>1050</v>
      </c>
      <c r="N31" s="145">
        <v>1344</v>
      </c>
      <c r="O31" s="145">
        <v>1257.9133494222099</v>
      </c>
      <c r="P31" s="145">
        <v>22837.4</v>
      </c>
    </row>
    <row r="32" spans="2:16" ht="13.5" customHeight="1" x14ac:dyDescent="0.15">
      <c r="B32" s="167" t="s">
        <v>48</v>
      </c>
      <c r="C32" s="168"/>
      <c r="D32" s="15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</row>
    <row r="33" spans="2:16" ht="13.5" customHeight="1" x14ac:dyDescent="0.15">
      <c r="B33" s="165">
        <v>40813</v>
      </c>
      <c r="C33" s="166"/>
      <c r="D33" s="153">
        <v>40819</v>
      </c>
      <c r="E33" s="145">
        <v>840</v>
      </c>
      <c r="F33" s="145">
        <v>1102.5</v>
      </c>
      <c r="G33" s="145">
        <v>937.08144251925182</v>
      </c>
      <c r="H33" s="145">
        <v>6134.1</v>
      </c>
      <c r="I33" s="145">
        <v>840</v>
      </c>
      <c r="J33" s="145">
        <v>997.5</v>
      </c>
      <c r="K33" s="145">
        <v>911.69387898907053</v>
      </c>
      <c r="L33" s="145">
        <v>8258.7999999999993</v>
      </c>
      <c r="M33" s="145">
        <v>1063.6500000000001</v>
      </c>
      <c r="N33" s="145">
        <v>1375.5</v>
      </c>
      <c r="O33" s="145">
        <v>1242.193996979905</v>
      </c>
      <c r="P33" s="145">
        <v>18766.5</v>
      </c>
    </row>
    <row r="34" spans="2:16" ht="13.5" customHeight="1" x14ac:dyDescent="0.15">
      <c r="B34" s="167" t="s">
        <v>49</v>
      </c>
      <c r="C34" s="168"/>
      <c r="D34" s="153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</row>
    <row r="35" spans="2:16" ht="13.5" customHeight="1" x14ac:dyDescent="0.15">
      <c r="B35" s="169"/>
      <c r="C35" s="170"/>
      <c r="D35" s="156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2022-11-01T06:45:35Z</dcterms:modified>
</cp:coreProperties>
</file>